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'Доходы'!$B$33</definedName>
    <definedName name="APPT" localSheetId="2">'Источники'!$B$25</definedName>
    <definedName name="APPT" localSheetId="1">'Расходы'!$B$21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'Доходы'!$E$33</definedName>
    <definedName name="FIO" localSheetId="2">'Источники'!#REF!</definedName>
    <definedName name="FIO" localSheetId="1">'Расходы'!$E$21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'Доходы'!$B$28</definedName>
    <definedName name="RBEGIN_1" localSheetId="2">'Источники'!$B$12</definedName>
    <definedName name="RBEGIN_1" localSheetId="1">'Расходы'!$B$13</definedName>
    <definedName name="REG_DATE" localSheetId="0">'Доходы'!#REF!</definedName>
    <definedName name="REG_DATE">#REF!</definedName>
    <definedName name="REND_1" localSheetId="0">'Доходы'!$B$92</definedName>
    <definedName name="REND_1" localSheetId="2">'Источники'!$B$28</definedName>
    <definedName name="REND_1" localSheetId="1">'Расходы'!$B$201</definedName>
    <definedName name="SIGN" localSheetId="0">'Доходы'!$B$32:$E$34</definedName>
    <definedName name="SIGN" localSheetId="2">'Источники'!$B$25:$E$26</definedName>
    <definedName name="SIGN" localSheetId="1">'Расходы'!$B$20:$E$22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<sst xmlns="http://schemas.openxmlformats.org/spreadsheetml/2006/main" count="926" uniqueCount="440">
  <si>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</si>
  <si>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</si>
  <si>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</si>
  <si>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</si>
  <si>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</si>
  <si>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</si>
  <si>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</si>
  <si>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</si>
  <si>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</si>
  <si>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</si>
  <si>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</si>
  <si>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</si>
  <si>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</si>
  <si>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</si>
  <si>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</si>
  <si>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</si>
  <si>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</si>
  <si>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</si>
  <si>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</si>
  <si>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</si>
  <si>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</si>
  <si>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</si>
  <si>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</si>
  <si>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</si>
  <si>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</si>
  <si>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</si>
  <si>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</si>
  <si>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</si>
  <si>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</si>
  <si>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</si>
  <si>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на 01.04.2013 г.</t>
  </si>
  <si>
    <t>01.04.2013</t>
  </si>
  <si>
    <t>Бюджет Гостицкого поселения 2013</t>
  </si>
  <si>
    <t>Периодичность: годовая</t>
  </si>
  <si>
    <t>Единица измерения: руб.</t>
  </si>
  <si>
    <t/>
  </si>
  <si>
    <t>127</t>
  </si>
  <si>
    <t>41242824000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</si>
  <si>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</si>
  <si>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</si>
  <si>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</si>
  <si>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</si>
  <si>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</si>
  <si>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</si>
  <si>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</si>
  <si>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</si>
  <si>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</si>
  <si>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</si>
  <si>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</si>
  <si>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</si>
  <si>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</si>
  <si>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</si>
  <si>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</si>
  <si>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</si>
  <si>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</si>
  <si>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</si>
  <si>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</si>
  <si>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</si>
  <si>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</si>
  <si>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</si>
  <si>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</si>
  <si>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</si>
  <si>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</si>
  <si>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</si>
  <si>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</si>
  <si>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</si>
  <si>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</si>
  <si>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</si>
  <si>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</si>
  <si>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</si>
  <si>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</si>
  <si>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</si>
  <si>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</si>
  <si>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</si>
  <si>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</si>
  <si>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</si>
  <si>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</si>
  <si>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</si>
  <si>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</si>
  <si>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</si>
  <si>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</si>
  <si>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</si>
  <si>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</si>
  <si>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</si>
  <si>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</si>
  <si>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</si>
  <si>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</si>
  <si>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</si>
  <si>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</si>
  <si>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</si>
  <si>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812 10800000000000 000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</si>
  <si>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</si>
  <si>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812 10804000010000 110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</si>
  <si>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</si>
  <si>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812 10804020010000 110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</si>
  <si>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</si>
  <si>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812 10804020011000 110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</si>
  <si>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</si>
  <si>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</si>
  <si>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</si>
  <si>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</si>
  <si>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</si>
  <si>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</si>
  <si>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</si>
  <si>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</si>
  <si>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</si>
  <si>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812 11105030000000 120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</si>
  <si>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</si>
  <si>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812 11105035100000 120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</si>
  <si>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</si>
  <si>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</si>
  <si>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</si>
  <si>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</si>
  <si>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</si>
  <si>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</si>
  <si>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</si>
  <si>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</si>
  <si>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</si>
  <si>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812 11402000000000 000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</si>
  <si>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</si>
  <si>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>812 11402050100000 410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</si>
  <si>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</si>
  <si>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812 11402053100000 410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</si>
  <si>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</si>
  <si>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810 11406000000000 430</t>
  </si>
  <si>
    <t>Доходы от продажи земельных участков, государственная собственность на которые не разграничена</t>
  </si>
  <si>
    <t>810 11406010000000 430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</si>
  <si>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</si>
  <si>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810 11406013100000 430</t>
  </si>
  <si>
    <t>АДМИНИСТРАТИВНЫЕ ПЛАТЕЖИ И СБОРЫ</t>
  </si>
  <si>
    <t>812 11500000000000 000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</si>
  <si>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</si>
  <si>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812 11502000000000 140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</si>
  <si>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</si>
  <si>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812 11502050100000 140</t>
  </si>
  <si>
    <t>ПРОЧИЕ НЕНАЛОГОВЫЕ ДОХОДЫ</t>
  </si>
  <si>
    <t>812 11700000000000 000</t>
  </si>
  <si>
    <t>Прочие неналоговые доходы</t>
  </si>
  <si>
    <t>812 11705000000000 180</t>
  </si>
  <si>
    <t>Прочие неналоговые доходы бюджетов поселений</t>
  </si>
  <si>
    <t>812 11705050100000 180</t>
  </si>
  <si>
    <t>БЕЗВОЗМЕЗДНЫЕ ПОСТУПЛЕНИЯ</t>
  </si>
  <si>
    <t>812 20000000000000 000</t>
  </si>
  <si>
    <t>БЕЗВОЗМЕЗДНЫЕ ПОСТУПЛЕНИЯ ОТ ДРУГИХ БЮДЖЕТОВ БЮДЖЕТНОЙ СИСТЕМЫ РОССИЙСКОЙ ФЕДЕРАЦИИ</t>
  </si>
  <si>
    <t>812 20200000000000 000</t>
  </si>
  <si>
    <t>Дотации бюджетам субъектов Российской Федерации и муниципальных образований</t>
  </si>
  <si>
    <t>812 20201000000000 151</t>
  </si>
  <si>
    <t>Дотации на выравнивание бюджетной обеспеченности</t>
  </si>
  <si>
    <t>812 20201001000000 151</t>
  </si>
  <si>
    <t>Дотации бюджетам поселений на выравнивание бюджетной обеспеченности</t>
  </si>
  <si>
    <t>812 20201001100000 151</t>
  </si>
  <si>
    <t>Субвенции бюджетам субъектов Российской Федерации и муниципальных образований</t>
  </si>
  <si>
    <t>812 20203000000000 151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</si>
  <si>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</si>
  <si>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812 20203015000000 151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</si>
  <si>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</si>
  <si>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812 20203015100000 151</t>
  </si>
  <si>
    <t>Иные межбюджетные трансферты</t>
  </si>
  <si>
    <t>812 20204000000000 151</t>
  </si>
  <si>
    <t>Прочие межбюджетные трансферты, передаваемые бюджетам</t>
  </si>
  <si>
    <t>812 20204999000000 151</t>
  </si>
  <si>
    <t>Прочие межбюджетные трансферты, передаваемые бюджетам поселений</t>
  </si>
  <si>
    <t>812 20204999100000 151</t>
  </si>
  <si>
    <t>ВОЗВРАТ ОСТАТКОВ СУБСИДИЙ, СУБВЕНЦИЙ И ИНЫХ МЕЖБЮДЖЕТНЫХ ТРАНСФЕРТОВ, ИМЕЮЩИХ ЦЕЛЕВОЕ НАЗНАЧЕНИЕ, ПРОШЛЫХ ЛЕТ</t>
  </si>
  <si>
    <t>812 21900000000000 000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</si>
  <si>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</si>
  <si>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812 21905000100000 151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</si>
  <si>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</si>
  <si>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</si>
  <si>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</si>
  <si>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</si>
  <si>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</si>
  <si>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</si>
  <si>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</si>
  <si>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</si>
  <si>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</si>
  <si>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</si>
  <si>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</si>
  <si>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</si>
  <si>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</si>
  <si>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</si>
  <si>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</si>
  <si>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</si>
  <si>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</si>
  <si>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</si>
  <si>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</si>
  <si>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</si>
  <si>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</si>
  <si>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</si>
  <si>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</si>
  <si>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</si>
  <si>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</si>
  <si>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</si>
  <si>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</si>
  <si>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</si>
  <si>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</si>
  <si>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</si>
  <si>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</si>
  <si>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</si>
  <si>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</si>
  <si>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</si>
  <si>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</si>
  <si>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</si>
  <si>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</si>
  <si>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</si>
  <si>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</si>
  <si>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</si>
  <si>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</si>
  <si>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</si>
  <si>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</si>
  <si>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</si>
  <si>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</si>
  <si>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</si>
  <si>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</si>
  <si>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</si>
  <si>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</si>
  <si>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</si>
  <si>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</si>
  <si>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</si>
  <si>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</si>
  <si>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</si>
  <si>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</si>
  <si>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</si>
  <si>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</si>
  <si>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</si>
  <si>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</si>
  <si>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</si>
  <si>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</si>
  <si>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</si>
  <si>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</si>
  <si>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</si>
  <si>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</si>
  <si>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</si>
  <si>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</si>
  <si>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</si>
  <si>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</si>
  <si>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</si>
  <si>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</si>
  <si>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</si>
  <si>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</si>
  <si>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</si>
  <si>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</si>
  <si>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</si>
  <si>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</si>
  <si>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</si>
  <si>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</si>
  <si>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</si>
  <si>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</si>
  <si>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</si>
  <si>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</si>
  <si>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</si>
  <si>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</si>
  <si>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</si>
  <si>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</si>
  <si>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</si>
  <si>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</si>
  <si>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</si>
  <si>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</si>
  <si>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</si>
  <si>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</si>
  <si>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</si>
  <si>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</si>
  <si>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</si>
  <si>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</si>
  <si>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</si>
  <si>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</si>
  <si>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</si>
  <si>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</si>
  <si>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</si>
  <si>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</si>
  <si>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</si>
  <si>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</si>
  <si>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</si>
  <si>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</si>
  <si>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</si>
  <si>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</si>
  <si>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</si>
  <si>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</si>
  <si>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</si>
  <si>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</si>
  <si>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</si>
  <si>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</si>
  <si>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</si>
  <si>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</si>
  <si>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</si>
  <si>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</si>
  <si>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</si>
  <si>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</si>
  <si>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</si>
  <si>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</si>
  <si>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</si>
  <si>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</si>
  <si>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</si>
  <si>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</si>
  <si>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</si>
  <si>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</si>
  <si>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</si>
  <si>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</si>
  <si>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</si>
  <si>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</si>
  <si>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</si>
  <si>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</si>
  <si>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</si>
  <si>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</si>
  <si>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</si>
  <si>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</si>
  <si>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</si>
  <si>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</si>
  <si>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</si>
  <si>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</si>
  <si>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</si>
  <si>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</si>
  <si>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</si>
  <si>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</si>
  <si>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</si>
  <si>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</si>
  <si>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</si>
  <si>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</si>
  <si>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</si>
  <si>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</si>
  <si>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</si>
  <si>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</si>
  <si>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</si>
  <si>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</si>
  <si>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</si>
  <si>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</si>
  <si>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</si>
  <si>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</si>
  <si>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</si>
  <si>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</si>
  <si>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</si>
  <si>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</si>
  <si>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</si>
  <si>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</si>
  <si>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</si>
  <si>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</si>
  <si>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</si>
  <si>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</si>
  <si>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</si>
  <si>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</si>
  <si>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</si>
  <si>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</si>
  <si>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000 0700 0000000 000 225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</si>
  <si>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</si>
  <si>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</si>
  <si>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</si>
  <si>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</si>
  <si>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</si>
  <si>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</si>
  <si>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</si>
  <si>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</si>
  <si>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</si>
  <si>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</si>
  <si>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</si>
  <si>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</si>
  <si>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</si>
  <si>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</si>
  <si>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</si>
  <si>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</si>
  <si>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</si>
  <si>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</si>
  <si>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</si>
  <si>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</si>
  <si>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</si>
  <si>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</si>
  <si>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</si>
  <si>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</si>
  <si>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</si>
  <si>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</si>
  <si>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</si>
  <si>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</si>
  <si>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</si>
  <si>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</si>
  <si>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</si>
  <si>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</si>
  <si>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</si>
  <si>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</si>
  <si>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</si>
  <si>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</si>
  <si>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</si>
  <si>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</si>
  <si>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</si>
  <si>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</si>
  <si>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</si>
  <si>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</si>
  <si>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</si>
  <si>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</si>
  <si>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</si>
  <si>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</si>
  <si>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</si>
  <si>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</si>
  <si>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</si>
  <si>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</si>
  <si>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</si>
  <si>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</si>
  <si>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</si>
  <si>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</si>
  <si>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</si>
  <si>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</si>
  <si>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</si>
  <si>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</si>
  <si>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</si>
  <si>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</si>
  <si>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</si>
  <si>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</si>
  <si>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</si>
  <si>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</si>
  <si>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</si>
  <si>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</si>
  <si>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</si>
  <si>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</si>
  <si>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>812 01020000000000 710</t>
  </si>
  <si>
    <t>812 01020000100000 710</t>
  </si>
  <si>
    <t>812 01020000000000 810</t>
  </si>
  <si>
    <t>812 01020000100000 810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</si>
  <si>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</si>
  <si>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</si>
  <si>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</si>
  <si>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</si>
  <si>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</si>
  <si>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</si>
  <si>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127 01050000000000 510</t>
  </si>
  <si>
    <t>Изменение остатков средств на счетах по учету средств бюджетов</t>
  </si>
  <si>
    <t>127 01050201100000 510</t>
  </si>
  <si>
    <t>уменьшение остатков средств</t>
  </si>
  <si>
    <t>720</t>
  </si>
  <si>
    <t>127 01050000000000 610</t>
  </si>
  <si>
    <t>127 01050201100000 610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</si>
  <si>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</si>
  <si>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</si>
  <si>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</si>
  <si>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</si>
  <si>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</si>
  <si>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</si>
  <si>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</si>
  <si>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</si>
  <si>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</si>
  <si>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от        .       .2013 г. №       .</t>
  </si>
  <si>
    <t>(приложение 1)</t>
  </si>
  <si>
    <t>Гостицкое сельское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</si>
</sst>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43" xfId="0" applyBorder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9" fontId="4" fillId="0" borderId="4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29</xdr:row>
      <xdr:rowOff>247650</xdr:rowOff>
    </xdr:from>
    <xdr:ext cx="6448425" cy="314325"/>
    <xdr:grpSp>
      <xdr:nvGrpSpPr>
        <xdr:cNvPr id="1" name="Group 10"/>
        <xdr:cNvGrpSpPr>
          <a:grpSpLocks/>
        </xdr:cNvGrpSpPr>
      </xdr:nvGrpSpPr>
      <xdr:grpSpPr>
        <a:xfrm>
          <a:off x="695325" y="5648325"/>
          <a:ext cx="6448425" cy="314325"/>
          <a:chOff x="2" y="605"/>
          <a:chExt cx="761" cy="42"/>
        </a:xfrm>
        <a:solidFill>
          <a:srgbClr val="FFFFFF"/>
        </a:solidFill>
      </xdr:grpSpPr>
      <xdr:sp>
        <xdr:nvSpPr>
          <xdr:cNvPr id="2" name="363"/>
          <xdr:cNvSpPr>
            <a:spLocks/>
          </xdr:cNvSpPr>
        </xdr:nvSpPr>
        <xdr:spPr>
          <a:xfrm>
            <a:off x="2" y="605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4"/>
          <xdr:cNvSpPr>
            <a:spLocks/>
          </xdr:cNvSpPr>
        </xdr:nvSpPr>
        <xdr:spPr>
          <a:xfrm>
            <a:off x="315" y="605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365"/>
          <xdr:cNvSpPr>
            <a:spLocks/>
          </xdr:cNvSpPr>
        </xdr:nvSpPr>
        <xdr:spPr>
          <a:xfrm>
            <a:off x="493" y="605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5" name="369"/>
          <xdr:cNvSpPr>
            <a:spLocks/>
          </xdr:cNvSpPr>
        </xdr:nvSpPr>
        <xdr:spPr>
          <a:xfrm>
            <a:off x="315" y="627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1"/>
          <xdr:cNvSpPr>
            <a:spLocks/>
          </xdr:cNvSpPr>
        </xdr:nvSpPr>
        <xdr:spPr>
          <a:xfrm>
            <a:off x="315" y="627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370"/>
          <xdr:cNvSpPr>
            <a:spLocks/>
          </xdr:cNvSpPr>
        </xdr:nvSpPr>
        <xdr:spPr>
          <a:xfrm>
            <a:off x="493" y="627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72"/>
          <xdr:cNvSpPr>
            <a:spLocks/>
          </xdr:cNvSpPr>
        </xdr:nvSpPr>
        <xdr:spPr>
          <a:xfrm>
            <a:off x="493" y="627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373"/>
          <xdr:cNvSpPr>
            <a:spLocks/>
          </xdr:cNvSpPr>
        </xdr:nvSpPr>
        <xdr:spPr>
          <a:xfrm>
            <a:off x="2" y="627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374"/>
          <xdr:cNvSpPr>
            <a:spLocks/>
          </xdr:cNvSpPr>
        </xdr:nvSpPr>
        <xdr:spPr>
          <a:xfrm>
            <a:off x="2" y="627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30</xdr:row>
      <xdr:rowOff>247650</xdr:rowOff>
    </xdr:from>
    <xdr:ext cx="6448425" cy="314325"/>
    <xdr:grpSp>
      <xdr:nvGrpSpPr>
        <xdr:cNvPr id="11" name="Group 20"/>
        <xdr:cNvGrpSpPr>
          <a:grpSpLocks/>
        </xdr:cNvGrpSpPr>
      </xdr:nvGrpSpPr>
      <xdr:grpSpPr>
        <a:xfrm>
          <a:off x="695325" y="6191250"/>
          <a:ext cx="6448425" cy="314325"/>
          <a:chOff x="2" y="677"/>
          <a:chExt cx="761" cy="42"/>
        </a:xfrm>
        <a:solidFill>
          <a:srgbClr val="FFFFFF"/>
        </a:solidFill>
      </xdr:grpSpPr>
      <xdr:sp>
        <xdr:nvSpPr>
          <xdr:cNvPr id="12" name="406"/>
          <xdr:cNvSpPr>
            <a:spLocks/>
          </xdr:cNvSpPr>
        </xdr:nvSpPr>
        <xdr:spPr>
          <a:xfrm>
            <a:off x="2" y="677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07"/>
          <xdr:cNvSpPr>
            <a:spLocks/>
          </xdr:cNvSpPr>
        </xdr:nvSpPr>
        <xdr:spPr>
          <a:xfrm>
            <a:off x="315" y="677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408"/>
          <xdr:cNvSpPr>
            <a:spLocks/>
          </xdr:cNvSpPr>
        </xdr:nvSpPr>
        <xdr:spPr>
          <a:xfrm>
            <a:off x="493" y="677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5" name="412"/>
          <xdr:cNvSpPr>
            <a:spLocks/>
          </xdr:cNvSpPr>
        </xdr:nvSpPr>
        <xdr:spPr>
          <a:xfrm>
            <a:off x="315" y="699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414"/>
          <xdr:cNvSpPr>
            <a:spLocks/>
          </xdr:cNvSpPr>
        </xdr:nvSpPr>
        <xdr:spPr>
          <a:xfrm>
            <a:off x="315" y="699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413"/>
          <xdr:cNvSpPr>
            <a:spLocks/>
          </xdr:cNvSpPr>
        </xdr:nvSpPr>
        <xdr:spPr>
          <a:xfrm>
            <a:off x="493" y="699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415"/>
          <xdr:cNvSpPr>
            <a:spLocks/>
          </xdr:cNvSpPr>
        </xdr:nvSpPr>
        <xdr:spPr>
          <a:xfrm>
            <a:off x="493" y="699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416"/>
          <xdr:cNvSpPr>
            <a:spLocks/>
          </xdr:cNvSpPr>
        </xdr:nvSpPr>
        <xdr:spPr>
          <a:xfrm>
            <a:off x="2" y="699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417"/>
          <xdr:cNvSpPr>
            <a:spLocks/>
          </xdr:cNvSpPr>
        </xdr:nvSpPr>
        <xdr:spPr>
          <a:xfrm>
            <a:off x="2" y="699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1:G93"/>
  <sheetViews>
    <sheetView showGridLines="0" tabSelected="1" workbookViewId="0" topLeftCell="A1">
      <selection activeCell="A1" sqref="A1:A16384"/>
    </sheetView>
  </sheetViews>
  <sheetFormatPr defaultColWidth="9.00390625" defaultRowHeight="12.75"/>
  <cols>
    <col min="2" max="2" width="43.75390625" style="0" customWidth="1"/>
    <col min="3" max="3" width="6.125" style="0" customWidth="1"/>
    <col min="4" max="4" width="25.00390625" style="0" customWidth="1"/>
    <col min="5" max="5" width="21.00390625" style="0" customWidth="1"/>
    <col min="6" max="7" width="18.75390625" style="0" customWidth="1"/>
    <col min="8" max="8" width="9.75390625" style="0" customWidth="1"/>
  </cols>
  <sheetData>
    <row r="1" spans="6:7" ht="12.75">
      <c r="F1" s="93" t="s">
        <v>433</v>
      </c>
      <c r="G1" s="93"/>
    </row>
    <row r="2" spans="6:7" ht="12.75">
      <c r="F2" s="93" t="s">
        <v>434</v>
      </c>
      <c r="G2" s="93"/>
    </row>
    <row r="3" spans="6:7" ht="12.75">
      <c r="F3" s="93" t="s">
        <v>435</v>
      </c>
      <c r="G3" s="93"/>
    </row>
    <row r="4" spans="6:7" ht="12.75">
      <c r="F4" s="93" t="s">
        <v>439</v>
      </c>
      <c r="G4" s="93"/>
    </row>
    <row r="5" spans="6:7" ht="12.75">
      <c r="F5" s="93" t="s">
        <v>436</v>
      </c>
      <c r="G5" s="93"/>
    </row>
    <row r="6" spans="6:7" ht="12.75">
      <c r="F6" s="93" t="s">
        <v>437</v>
      </c>
      <c r="G6" s="93"/>
    </row>
    <row r="7" spans="6:7" ht="12.75">
      <c r="F7" s="93" t="s">
        <v>438</v>
      </c>
      <c r="G7" s="93"/>
    </row>
    <row r="10" spans="2:7" ht="13.5" customHeight="1">
      <c r="B10" s="102"/>
      <c r="C10" s="102"/>
      <c r="D10" s="102"/>
      <c r="E10" s="102"/>
      <c r="F10" s="3"/>
      <c r="G10" s="4"/>
    </row>
    <row r="11" spans="2:7" ht="15.75" thickBot="1">
      <c r="B11" s="102" t="s">
        <v>28</v>
      </c>
      <c r="C11" s="102"/>
      <c r="D11" s="102"/>
      <c r="E11" s="102"/>
      <c r="F11" s="30"/>
      <c r="G11" s="10" t="s">
        <v>3</v>
      </c>
    </row>
    <row r="12" spans="2:7" ht="12.75">
      <c r="B12" s="2"/>
      <c r="C12" s="2"/>
      <c r="D12" s="2"/>
      <c r="E12" s="1"/>
      <c r="F12" s="31" t="s">
        <v>9</v>
      </c>
      <c r="G12" s="7" t="s">
        <v>16</v>
      </c>
    </row>
    <row r="13" spans="2:7" ht="12.75">
      <c r="B13" s="103" t="s">
        <v>30</v>
      </c>
      <c r="C13" s="103"/>
      <c r="D13" s="103"/>
      <c r="E13" s="103"/>
      <c r="F13" s="35" t="s">
        <v>8</v>
      </c>
      <c r="G13" s="22" t="s">
        <v>31</v>
      </c>
    </row>
    <row r="14" spans="2:7" ht="12.75">
      <c r="B14" s="2"/>
      <c r="C14" s="2"/>
      <c r="D14" s="2"/>
      <c r="E14" s="1"/>
      <c r="F14" s="35" t="s">
        <v>6</v>
      </c>
      <c r="G14" s="26" t="s">
        <v>35</v>
      </c>
    </row>
    <row r="15" spans="2:7" ht="12.75">
      <c r="B15" s="104" t="s">
        <v>22</v>
      </c>
      <c r="C15" s="104"/>
      <c r="D15" s="94"/>
      <c r="E15" s="94"/>
      <c r="F15" s="35" t="s">
        <v>23</v>
      </c>
      <c r="G15" s="26" t="s">
        <v>36</v>
      </c>
    </row>
    <row r="16" spans="2:7" ht="12.75">
      <c r="B16" s="6" t="s">
        <v>14</v>
      </c>
      <c r="C16" s="94" t="s">
        <v>32</v>
      </c>
      <c r="D16" s="94"/>
      <c r="E16" s="94"/>
      <c r="F16" s="35" t="s">
        <v>27</v>
      </c>
      <c r="G16" s="36" t="s">
        <v>37</v>
      </c>
    </row>
    <row r="17" spans="2:7" ht="12.75">
      <c r="B17" s="6" t="s">
        <v>33</v>
      </c>
      <c r="C17" s="6"/>
      <c r="D17" s="6"/>
      <c r="E17" s="5"/>
      <c r="F17" s="35"/>
      <c r="G17" s="8"/>
    </row>
    <row r="18" spans="2:7" ht="13.5" thickBot="1">
      <c r="B18" s="6" t="s">
        <v>34</v>
      </c>
      <c r="C18" s="6"/>
      <c r="D18" s="16"/>
      <c r="E18" s="5"/>
      <c r="F18" s="35" t="s">
        <v>7</v>
      </c>
      <c r="G18" s="9" t="s">
        <v>0</v>
      </c>
    </row>
    <row r="19" spans="2:7" ht="20.25" customHeight="1" thickBot="1">
      <c r="B19" s="95" t="s">
        <v>20</v>
      </c>
      <c r="C19" s="95"/>
      <c r="D19" s="95"/>
      <c r="E19" s="95"/>
      <c r="F19" s="25"/>
      <c r="G19" s="11"/>
    </row>
    <row r="20" spans="2:7" ht="3.75" customHeight="1">
      <c r="B20" s="96" t="s">
        <v>4</v>
      </c>
      <c r="C20" s="99" t="s">
        <v>11</v>
      </c>
      <c r="D20" s="99" t="s">
        <v>24</v>
      </c>
      <c r="E20" s="105" t="s">
        <v>17</v>
      </c>
      <c r="F20" s="105" t="s">
        <v>12</v>
      </c>
      <c r="G20" s="108" t="s">
        <v>15</v>
      </c>
    </row>
    <row r="21" spans="2:7" ht="3" customHeight="1">
      <c r="B21" s="97"/>
      <c r="C21" s="100"/>
      <c r="D21" s="100"/>
      <c r="E21" s="106"/>
      <c r="F21" s="106"/>
      <c r="G21" s="109"/>
    </row>
    <row r="22" spans="2:7" ht="3" customHeight="1">
      <c r="B22" s="97"/>
      <c r="C22" s="100"/>
      <c r="D22" s="100"/>
      <c r="E22" s="106"/>
      <c r="F22" s="106"/>
      <c r="G22" s="109"/>
    </row>
    <row r="23" spans="2:7" ht="3" customHeight="1">
      <c r="B23" s="97"/>
      <c r="C23" s="100"/>
      <c r="D23" s="100"/>
      <c r="E23" s="106"/>
      <c r="F23" s="106"/>
      <c r="G23" s="109"/>
    </row>
    <row r="24" spans="2:7" ht="3" customHeight="1">
      <c r="B24" s="97"/>
      <c r="C24" s="100"/>
      <c r="D24" s="100"/>
      <c r="E24" s="106"/>
      <c r="F24" s="106"/>
      <c r="G24" s="109"/>
    </row>
    <row r="25" spans="2:7" ht="3" customHeight="1">
      <c r="B25" s="97"/>
      <c r="C25" s="100"/>
      <c r="D25" s="100"/>
      <c r="E25" s="106"/>
      <c r="F25" s="106"/>
      <c r="G25" s="109"/>
    </row>
    <row r="26" spans="2:7" ht="23.25" customHeight="1">
      <c r="B26" s="98"/>
      <c r="C26" s="101"/>
      <c r="D26" s="101"/>
      <c r="E26" s="107"/>
      <c r="F26" s="107"/>
      <c r="G26" s="110"/>
    </row>
    <row r="27" spans="2:7" ht="12" customHeight="1" thickBot="1">
      <c r="B27" s="17">
        <v>1</v>
      </c>
      <c r="C27" s="18">
        <v>2</v>
      </c>
      <c r="D27" s="23">
        <v>3</v>
      </c>
      <c r="E27" s="19" t="s">
        <v>1</v>
      </c>
      <c r="F27" s="34" t="s">
        <v>2</v>
      </c>
      <c r="G27" s="20" t="s">
        <v>13</v>
      </c>
    </row>
    <row r="28" spans="2:7" ht="12.75">
      <c r="B28" s="42" t="s">
        <v>5</v>
      </c>
      <c r="C28" s="37" t="s">
        <v>10</v>
      </c>
      <c r="D28" s="84" t="s">
        <v>38</v>
      </c>
      <c r="E28" s="39">
        <v>10218176</v>
      </c>
      <c r="F28" s="38">
        <v>1752927.01</v>
      </c>
      <c r="G28" s="39">
        <f aca="true" t="shared" si="0" ref="G28:G59">IF(OR(AND(F28="-",E28="-"),AND(F28=E28)),"-",IF(E28="-",0,E28)-IF(F28="-",0,F28))</f>
        <v>8465248.99</v>
      </c>
    </row>
    <row r="29" spans="2:7" ht="12.75">
      <c r="B29" s="43" t="s">
        <v>39</v>
      </c>
      <c r="C29" s="40"/>
      <c r="D29" s="85"/>
      <c r="E29" s="41"/>
      <c r="F29" s="41"/>
      <c r="G29" s="44" t="str">
        <f t="shared" si="0"/>
        <v>-</v>
      </c>
    </row>
    <row r="30" spans="2:7" ht="12.75">
      <c r="B30" s="43" t="s">
        <v>40</v>
      </c>
      <c r="C30" s="40" t="s">
        <v>35</v>
      </c>
      <c r="D30" s="85" t="s">
        <v>41</v>
      </c>
      <c r="E30" s="41">
        <v>5300300</v>
      </c>
      <c r="F30" s="41">
        <v>895497.56</v>
      </c>
      <c r="G30" s="44">
        <f t="shared" si="0"/>
        <v>4404802.4399999995</v>
      </c>
    </row>
    <row r="31" spans="2:7" ht="12.75">
      <c r="B31" s="43" t="s">
        <v>42</v>
      </c>
      <c r="C31" s="40" t="s">
        <v>35</v>
      </c>
      <c r="D31" s="85" t="s">
        <v>43</v>
      </c>
      <c r="E31" s="41">
        <v>880800</v>
      </c>
      <c r="F31" s="41">
        <v>226589.9</v>
      </c>
      <c r="G31" s="44">
        <f t="shared" si="0"/>
        <v>654210.1</v>
      </c>
    </row>
    <row r="32" spans="2:7" ht="12.75">
      <c r="B32" s="43" t="s">
        <v>44</v>
      </c>
      <c r="C32" s="40" t="s">
        <v>35</v>
      </c>
      <c r="D32" s="85" t="s">
        <v>45</v>
      </c>
      <c r="E32" s="41">
        <v>880800</v>
      </c>
      <c r="F32" s="41">
        <v>226589.9</v>
      </c>
      <c r="G32" s="44">
        <f t="shared" si="0"/>
        <v>654210.1</v>
      </c>
    </row>
    <row r="33" spans="2:7" ht="67.5">
      <c r="B33" s="43" t="s">
        <v>46</v>
      </c>
      <c r="C33" s="40" t="s">
        <v>35</v>
      </c>
      <c r="D33" s="85" t="s">
        <v>47</v>
      </c>
      <c r="E33" s="41">
        <v>857000</v>
      </c>
      <c r="F33" s="41">
        <v>226589.9</v>
      </c>
      <c r="G33" s="44">
        <f t="shared" si="0"/>
        <v>630410.1</v>
      </c>
    </row>
    <row r="34" spans="2:7" ht="67.5">
      <c r="B34" s="92" t="s">
        <v>48</v>
      </c>
      <c r="C34" s="40" t="s">
        <v>35</v>
      </c>
      <c r="D34" s="85" t="s">
        <v>49</v>
      </c>
      <c r="E34" s="41">
        <v>857000</v>
      </c>
      <c r="F34" s="41">
        <v>226589.9</v>
      </c>
      <c r="G34" s="44">
        <f t="shared" si="0"/>
        <v>630410.1</v>
      </c>
    </row>
    <row r="35" spans="2:7" ht="33.75">
      <c r="B35" s="43" t="s">
        <v>50</v>
      </c>
      <c r="C35" s="40" t="s">
        <v>35</v>
      </c>
      <c r="D35" s="85" t="s">
        <v>51</v>
      </c>
      <c r="E35" s="41">
        <v>23800</v>
      </c>
      <c r="F35" s="41" t="s">
        <v>52</v>
      </c>
      <c r="G35" s="44">
        <f t="shared" si="0"/>
        <v>23800</v>
      </c>
    </row>
    <row r="36" spans="2:7" ht="45">
      <c r="B36" s="43" t="s">
        <v>53</v>
      </c>
      <c r="C36" s="40" t="s">
        <v>35</v>
      </c>
      <c r="D36" s="85" t="s">
        <v>54</v>
      </c>
      <c r="E36" s="41">
        <v>23800</v>
      </c>
      <c r="F36" s="41" t="s">
        <v>52</v>
      </c>
      <c r="G36" s="44">
        <f t="shared" si="0"/>
        <v>23800</v>
      </c>
    </row>
    <row r="37" spans="2:7" ht="12.75">
      <c r="B37" s="43" t="s">
        <v>55</v>
      </c>
      <c r="C37" s="40" t="s">
        <v>35</v>
      </c>
      <c r="D37" s="85" t="s">
        <v>56</v>
      </c>
      <c r="E37" s="41">
        <v>1169500</v>
      </c>
      <c r="F37" s="41">
        <v>224623.22</v>
      </c>
      <c r="G37" s="44">
        <f t="shared" si="0"/>
        <v>944876.78</v>
      </c>
    </row>
    <row r="38" spans="2:7" ht="12.75">
      <c r="B38" s="43" t="s">
        <v>57</v>
      </c>
      <c r="C38" s="40" t="s">
        <v>35</v>
      </c>
      <c r="D38" s="85" t="s">
        <v>58</v>
      </c>
      <c r="E38" s="41">
        <v>18400</v>
      </c>
      <c r="F38" s="41">
        <v>1878.05</v>
      </c>
      <c r="G38" s="44">
        <f t="shared" si="0"/>
        <v>16521.95</v>
      </c>
    </row>
    <row r="39" spans="2:7" ht="33.75">
      <c r="B39" s="43" t="s">
        <v>59</v>
      </c>
      <c r="C39" s="40" t="s">
        <v>35</v>
      </c>
      <c r="D39" s="85" t="s">
        <v>60</v>
      </c>
      <c r="E39" s="41">
        <v>18400</v>
      </c>
      <c r="F39" s="41">
        <v>1878.05</v>
      </c>
      <c r="G39" s="44">
        <f t="shared" si="0"/>
        <v>16521.95</v>
      </c>
    </row>
    <row r="40" spans="2:7" ht="45">
      <c r="B40" s="43" t="s">
        <v>61</v>
      </c>
      <c r="C40" s="40" t="s">
        <v>35</v>
      </c>
      <c r="D40" s="85" t="s">
        <v>62</v>
      </c>
      <c r="E40" s="41">
        <v>18400</v>
      </c>
      <c r="F40" s="41">
        <v>1316.61</v>
      </c>
      <c r="G40" s="44">
        <f t="shared" si="0"/>
        <v>17083.39</v>
      </c>
    </row>
    <row r="41" spans="2:7" ht="33.75">
      <c r="B41" s="43" t="s">
        <v>63</v>
      </c>
      <c r="C41" s="40" t="s">
        <v>35</v>
      </c>
      <c r="D41" s="85" t="s">
        <v>64</v>
      </c>
      <c r="E41" s="41" t="s">
        <v>52</v>
      </c>
      <c r="F41" s="41">
        <v>561.44</v>
      </c>
      <c r="G41" s="44">
        <f t="shared" si="0"/>
        <v>-561.44</v>
      </c>
    </row>
    <row r="42" spans="2:7" ht="12.75">
      <c r="B42" s="43" t="s">
        <v>65</v>
      </c>
      <c r="C42" s="40" t="s">
        <v>35</v>
      </c>
      <c r="D42" s="85" t="s">
        <v>66</v>
      </c>
      <c r="E42" s="41">
        <v>536800</v>
      </c>
      <c r="F42" s="41">
        <v>48020.73</v>
      </c>
      <c r="G42" s="44">
        <f t="shared" si="0"/>
        <v>488779.27</v>
      </c>
    </row>
    <row r="43" spans="2:7" ht="12.75">
      <c r="B43" s="43" t="s">
        <v>67</v>
      </c>
      <c r="C43" s="40" t="s">
        <v>35</v>
      </c>
      <c r="D43" s="85" t="s">
        <v>68</v>
      </c>
      <c r="E43" s="41">
        <v>80500</v>
      </c>
      <c r="F43" s="41">
        <v>17929.86</v>
      </c>
      <c r="G43" s="44">
        <f t="shared" si="0"/>
        <v>62570.14</v>
      </c>
    </row>
    <row r="44" spans="2:7" ht="12.75">
      <c r="B44" s="43" t="s">
        <v>69</v>
      </c>
      <c r="C44" s="40" t="s">
        <v>35</v>
      </c>
      <c r="D44" s="85" t="s">
        <v>70</v>
      </c>
      <c r="E44" s="41">
        <v>80500</v>
      </c>
      <c r="F44" s="41">
        <v>17795.5</v>
      </c>
      <c r="G44" s="44">
        <f t="shared" si="0"/>
        <v>62704.5</v>
      </c>
    </row>
    <row r="45" spans="2:7" ht="12.75">
      <c r="B45" s="43" t="s">
        <v>71</v>
      </c>
      <c r="C45" s="40" t="s">
        <v>35</v>
      </c>
      <c r="D45" s="85" t="s">
        <v>72</v>
      </c>
      <c r="E45" s="41" t="s">
        <v>52</v>
      </c>
      <c r="F45" s="41">
        <v>134.36</v>
      </c>
      <c r="G45" s="44">
        <f t="shared" si="0"/>
        <v>-134.36</v>
      </c>
    </row>
    <row r="46" spans="2:7" ht="12.75">
      <c r="B46" s="43" t="s">
        <v>73</v>
      </c>
      <c r="C46" s="40" t="s">
        <v>35</v>
      </c>
      <c r="D46" s="85" t="s">
        <v>74</v>
      </c>
      <c r="E46" s="41">
        <v>456300</v>
      </c>
      <c r="F46" s="41">
        <v>30090.87</v>
      </c>
      <c r="G46" s="44">
        <f t="shared" si="0"/>
        <v>426209.13</v>
      </c>
    </row>
    <row r="47" spans="2:7" ht="12.75">
      <c r="B47" s="43" t="s">
        <v>75</v>
      </c>
      <c r="C47" s="40" t="s">
        <v>35</v>
      </c>
      <c r="D47" s="85" t="s">
        <v>76</v>
      </c>
      <c r="E47" s="41">
        <v>456300</v>
      </c>
      <c r="F47" s="41">
        <v>27904.55</v>
      </c>
      <c r="G47" s="44">
        <f t="shared" si="0"/>
        <v>428395.45</v>
      </c>
    </row>
    <row r="48" spans="2:7" ht="12.75">
      <c r="B48" s="43" t="s">
        <v>77</v>
      </c>
      <c r="C48" s="40" t="s">
        <v>35</v>
      </c>
      <c r="D48" s="85" t="s">
        <v>78</v>
      </c>
      <c r="E48" s="41" t="s">
        <v>52</v>
      </c>
      <c r="F48" s="41">
        <v>2186.32</v>
      </c>
      <c r="G48" s="44">
        <f t="shared" si="0"/>
        <v>-2186.32</v>
      </c>
    </row>
    <row r="49" spans="2:7" ht="12.75">
      <c r="B49" s="43" t="s">
        <v>79</v>
      </c>
      <c r="C49" s="40" t="s">
        <v>35</v>
      </c>
      <c r="D49" s="85" t="s">
        <v>80</v>
      </c>
      <c r="E49" s="41">
        <v>614300</v>
      </c>
      <c r="F49" s="41">
        <v>174724.44</v>
      </c>
      <c r="G49" s="44">
        <f t="shared" si="0"/>
        <v>439575.56</v>
      </c>
    </row>
    <row r="50" spans="2:7" ht="33.75">
      <c r="B50" s="43" t="s">
        <v>81</v>
      </c>
      <c r="C50" s="40" t="s">
        <v>35</v>
      </c>
      <c r="D50" s="85" t="s">
        <v>82</v>
      </c>
      <c r="E50" s="41">
        <v>226000</v>
      </c>
      <c r="F50" s="41">
        <v>62286.54</v>
      </c>
      <c r="G50" s="44">
        <f t="shared" si="0"/>
        <v>163713.46</v>
      </c>
    </row>
    <row r="51" spans="2:7" ht="56.25">
      <c r="B51" s="43" t="s">
        <v>83</v>
      </c>
      <c r="C51" s="40" t="s">
        <v>35</v>
      </c>
      <c r="D51" s="85" t="s">
        <v>84</v>
      </c>
      <c r="E51" s="41">
        <v>226000</v>
      </c>
      <c r="F51" s="41">
        <v>62286.54</v>
      </c>
      <c r="G51" s="44">
        <f t="shared" si="0"/>
        <v>163713.46</v>
      </c>
    </row>
    <row r="52" spans="2:7" ht="33.75">
      <c r="B52" s="43" t="s">
        <v>85</v>
      </c>
      <c r="C52" s="40" t="s">
        <v>35</v>
      </c>
      <c r="D52" s="85" t="s">
        <v>86</v>
      </c>
      <c r="E52" s="41">
        <v>388300</v>
      </c>
      <c r="F52" s="41">
        <v>112437.9</v>
      </c>
      <c r="G52" s="44">
        <f t="shared" si="0"/>
        <v>275862.1</v>
      </c>
    </row>
    <row r="53" spans="2:7" ht="56.25">
      <c r="B53" s="43" t="s">
        <v>87</v>
      </c>
      <c r="C53" s="40" t="s">
        <v>35</v>
      </c>
      <c r="D53" s="85" t="s">
        <v>88</v>
      </c>
      <c r="E53" s="41">
        <v>388300</v>
      </c>
      <c r="F53" s="41">
        <v>112437.9</v>
      </c>
      <c r="G53" s="44">
        <f t="shared" si="0"/>
        <v>275862.1</v>
      </c>
    </row>
    <row r="54" spans="2:7" ht="12.75">
      <c r="B54" s="43" t="s">
        <v>89</v>
      </c>
      <c r="C54" s="40" t="s">
        <v>35</v>
      </c>
      <c r="D54" s="85" t="s">
        <v>90</v>
      </c>
      <c r="E54" s="41">
        <v>28000</v>
      </c>
      <c r="F54" s="41">
        <v>2530</v>
      </c>
      <c r="G54" s="44">
        <f t="shared" si="0"/>
        <v>25470</v>
      </c>
    </row>
    <row r="55" spans="2:7" ht="45">
      <c r="B55" s="43" t="s">
        <v>91</v>
      </c>
      <c r="C55" s="40" t="s">
        <v>35</v>
      </c>
      <c r="D55" s="85" t="s">
        <v>92</v>
      </c>
      <c r="E55" s="41">
        <v>28000</v>
      </c>
      <c r="F55" s="41">
        <v>2530</v>
      </c>
      <c r="G55" s="44">
        <f t="shared" si="0"/>
        <v>25470</v>
      </c>
    </row>
    <row r="56" spans="2:7" ht="67.5">
      <c r="B56" s="43" t="s">
        <v>93</v>
      </c>
      <c r="C56" s="40" t="s">
        <v>35</v>
      </c>
      <c r="D56" s="85" t="s">
        <v>94</v>
      </c>
      <c r="E56" s="41">
        <v>28000</v>
      </c>
      <c r="F56" s="41">
        <v>2530</v>
      </c>
      <c r="G56" s="44">
        <f t="shared" si="0"/>
        <v>25470</v>
      </c>
    </row>
    <row r="57" spans="2:7" ht="67.5">
      <c r="B57" s="43" t="s">
        <v>95</v>
      </c>
      <c r="C57" s="40" t="s">
        <v>35</v>
      </c>
      <c r="D57" s="85" t="s">
        <v>96</v>
      </c>
      <c r="E57" s="41">
        <v>28000</v>
      </c>
      <c r="F57" s="41">
        <v>2530</v>
      </c>
      <c r="G57" s="44">
        <f t="shared" si="0"/>
        <v>25470</v>
      </c>
    </row>
    <row r="58" spans="2:7" ht="33.75">
      <c r="B58" s="43" t="s">
        <v>97</v>
      </c>
      <c r="C58" s="40" t="s">
        <v>35</v>
      </c>
      <c r="D58" s="85" t="s">
        <v>98</v>
      </c>
      <c r="E58" s="41">
        <v>1563800</v>
      </c>
      <c r="F58" s="41">
        <v>189442.34</v>
      </c>
      <c r="G58" s="44">
        <f t="shared" si="0"/>
        <v>1374357.66</v>
      </c>
    </row>
    <row r="59" spans="2:7" ht="78.75">
      <c r="B59" s="92" t="s">
        <v>99</v>
      </c>
      <c r="C59" s="40" t="s">
        <v>35</v>
      </c>
      <c r="D59" s="85" t="s">
        <v>100</v>
      </c>
      <c r="E59" s="41">
        <v>1515100</v>
      </c>
      <c r="F59" s="41">
        <v>163597.84</v>
      </c>
      <c r="G59" s="44">
        <f t="shared" si="0"/>
        <v>1351502.16</v>
      </c>
    </row>
    <row r="60" spans="2:7" ht="56.25">
      <c r="B60" s="43" t="s">
        <v>101</v>
      </c>
      <c r="C60" s="40" t="s">
        <v>35</v>
      </c>
      <c r="D60" s="85" t="s">
        <v>102</v>
      </c>
      <c r="E60" s="41">
        <v>662000</v>
      </c>
      <c r="F60" s="41">
        <v>80875.47</v>
      </c>
      <c r="G60" s="44">
        <f aca="true" t="shared" si="1" ref="G60:G91">IF(OR(AND(F60="-",E60="-"),AND(F60=E60)),"-",IF(E60="-",0,E60)-IF(F60="-",0,F60))</f>
        <v>581124.53</v>
      </c>
    </row>
    <row r="61" spans="2:7" ht="67.5">
      <c r="B61" s="92" t="s">
        <v>103</v>
      </c>
      <c r="C61" s="40" t="s">
        <v>35</v>
      </c>
      <c r="D61" s="85" t="s">
        <v>104</v>
      </c>
      <c r="E61" s="41">
        <v>662000</v>
      </c>
      <c r="F61" s="41">
        <v>80875.47</v>
      </c>
      <c r="G61" s="44">
        <f t="shared" si="1"/>
        <v>581124.53</v>
      </c>
    </row>
    <row r="62" spans="2:7" ht="67.5">
      <c r="B62" s="92" t="s">
        <v>105</v>
      </c>
      <c r="C62" s="40" t="s">
        <v>35</v>
      </c>
      <c r="D62" s="85" t="s">
        <v>106</v>
      </c>
      <c r="E62" s="41">
        <v>853100</v>
      </c>
      <c r="F62" s="41">
        <v>82722.37</v>
      </c>
      <c r="G62" s="44">
        <f t="shared" si="1"/>
        <v>770377.63</v>
      </c>
    </row>
    <row r="63" spans="2:7" ht="56.25">
      <c r="B63" s="43" t="s">
        <v>107</v>
      </c>
      <c r="C63" s="40" t="s">
        <v>35</v>
      </c>
      <c r="D63" s="85" t="s">
        <v>108</v>
      </c>
      <c r="E63" s="41">
        <v>853100</v>
      </c>
      <c r="F63" s="41">
        <v>82722.37</v>
      </c>
      <c r="G63" s="44">
        <f t="shared" si="1"/>
        <v>770377.63</v>
      </c>
    </row>
    <row r="64" spans="2:7" ht="67.5">
      <c r="B64" s="92" t="s">
        <v>109</v>
      </c>
      <c r="C64" s="40" t="s">
        <v>35</v>
      </c>
      <c r="D64" s="85" t="s">
        <v>110</v>
      </c>
      <c r="E64" s="41">
        <v>48700</v>
      </c>
      <c r="F64" s="41">
        <v>25844.5</v>
      </c>
      <c r="G64" s="44">
        <f t="shared" si="1"/>
        <v>22855.5</v>
      </c>
    </row>
    <row r="65" spans="2:7" ht="67.5">
      <c r="B65" s="92" t="s">
        <v>111</v>
      </c>
      <c r="C65" s="40" t="s">
        <v>35</v>
      </c>
      <c r="D65" s="85" t="s">
        <v>112</v>
      </c>
      <c r="E65" s="41">
        <v>48700</v>
      </c>
      <c r="F65" s="41">
        <v>25844.5</v>
      </c>
      <c r="G65" s="44">
        <f t="shared" si="1"/>
        <v>22855.5</v>
      </c>
    </row>
    <row r="66" spans="2:7" ht="67.5">
      <c r="B66" s="43" t="s">
        <v>113</v>
      </c>
      <c r="C66" s="40" t="s">
        <v>35</v>
      </c>
      <c r="D66" s="85" t="s">
        <v>114</v>
      </c>
      <c r="E66" s="41">
        <v>48700</v>
      </c>
      <c r="F66" s="41">
        <v>25844.5</v>
      </c>
      <c r="G66" s="44">
        <f t="shared" si="1"/>
        <v>22855.5</v>
      </c>
    </row>
    <row r="67" spans="2:7" ht="22.5">
      <c r="B67" s="43" t="s">
        <v>115</v>
      </c>
      <c r="C67" s="40" t="s">
        <v>35</v>
      </c>
      <c r="D67" s="85" t="s">
        <v>116</v>
      </c>
      <c r="E67" s="41">
        <v>1415000</v>
      </c>
      <c r="F67" s="41">
        <v>9177.38</v>
      </c>
      <c r="G67" s="44">
        <f t="shared" si="1"/>
        <v>1405822.62</v>
      </c>
    </row>
    <row r="68" spans="2:7" ht="67.5">
      <c r="B68" s="43" t="s">
        <v>117</v>
      </c>
      <c r="C68" s="40" t="s">
        <v>35</v>
      </c>
      <c r="D68" s="85" t="s">
        <v>118</v>
      </c>
      <c r="E68" s="41">
        <v>1340000</v>
      </c>
      <c r="F68" s="41" t="s">
        <v>52</v>
      </c>
      <c r="G68" s="44">
        <f t="shared" si="1"/>
        <v>1340000</v>
      </c>
    </row>
    <row r="69" spans="2:7" ht="33.75">
      <c r="B69" s="43" t="s">
        <v>119</v>
      </c>
      <c r="C69" s="40" t="s">
        <v>35</v>
      </c>
      <c r="D69" s="85" t="s">
        <v>120</v>
      </c>
      <c r="E69" s="41">
        <v>1340000</v>
      </c>
      <c r="F69" s="41" t="s">
        <v>52</v>
      </c>
      <c r="G69" s="44">
        <f t="shared" si="1"/>
        <v>1340000</v>
      </c>
    </row>
    <row r="70" spans="2:7" ht="33.75">
      <c r="B70" s="43" t="s">
        <v>121</v>
      </c>
      <c r="C70" s="40" t="s">
        <v>35</v>
      </c>
      <c r="D70" s="85" t="s">
        <v>122</v>
      </c>
      <c r="E70" s="41">
        <v>1340000</v>
      </c>
      <c r="F70" s="41" t="s">
        <v>52</v>
      </c>
      <c r="G70" s="44">
        <f t="shared" si="1"/>
        <v>1340000</v>
      </c>
    </row>
    <row r="71" spans="2:7" ht="45">
      <c r="B71" s="43" t="s">
        <v>123</v>
      </c>
      <c r="C71" s="40" t="s">
        <v>35</v>
      </c>
      <c r="D71" s="85" t="s">
        <v>124</v>
      </c>
      <c r="E71" s="41">
        <v>75000</v>
      </c>
      <c r="F71" s="41">
        <v>9177.38</v>
      </c>
      <c r="G71" s="44">
        <f t="shared" si="1"/>
        <v>65822.62</v>
      </c>
    </row>
    <row r="72" spans="2:7" ht="33.75">
      <c r="B72" s="43" t="s">
        <v>125</v>
      </c>
      <c r="C72" s="40" t="s">
        <v>35</v>
      </c>
      <c r="D72" s="85" t="s">
        <v>126</v>
      </c>
      <c r="E72" s="41">
        <v>75000</v>
      </c>
      <c r="F72" s="41">
        <v>9177.38</v>
      </c>
      <c r="G72" s="44">
        <f t="shared" si="1"/>
        <v>65822.62</v>
      </c>
    </row>
    <row r="73" spans="2:7" ht="45">
      <c r="B73" s="43" t="s">
        <v>127</v>
      </c>
      <c r="C73" s="40" t="s">
        <v>35</v>
      </c>
      <c r="D73" s="85" t="s">
        <v>128</v>
      </c>
      <c r="E73" s="41">
        <v>75000</v>
      </c>
      <c r="F73" s="41">
        <v>9177.38</v>
      </c>
      <c r="G73" s="44">
        <f t="shared" si="1"/>
        <v>65822.62</v>
      </c>
    </row>
    <row r="74" spans="2:7" ht="12.75">
      <c r="B74" s="43" t="s">
        <v>129</v>
      </c>
      <c r="C74" s="40" t="s">
        <v>35</v>
      </c>
      <c r="D74" s="85" t="s">
        <v>130</v>
      </c>
      <c r="E74" s="41">
        <v>4200</v>
      </c>
      <c r="F74" s="41">
        <v>4200</v>
      </c>
      <c r="G74" s="44" t="str">
        <f t="shared" si="1"/>
        <v>-</v>
      </c>
    </row>
    <row r="75" spans="2:7" ht="33.75">
      <c r="B75" s="43" t="s">
        <v>131</v>
      </c>
      <c r="C75" s="40" t="s">
        <v>35</v>
      </c>
      <c r="D75" s="85" t="s">
        <v>132</v>
      </c>
      <c r="E75" s="41">
        <v>4200</v>
      </c>
      <c r="F75" s="41">
        <v>4200</v>
      </c>
      <c r="G75" s="44" t="str">
        <f t="shared" si="1"/>
        <v>-</v>
      </c>
    </row>
    <row r="76" spans="2:7" ht="33.75">
      <c r="B76" s="43" t="s">
        <v>133</v>
      </c>
      <c r="C76" s="40" t="s">
        <v>35</v>
      </c>
      <c r="D76" s="85" t="s">
        <v>134</v>
      </c>
      <c r="E76" s="41">
        <v>4200</v>
      </c>
      <c r="F76" s="41">
        <v>4200</v>
      </c>
      <c r="G76" s="44" t="str">
        <f t="shared" si="1"/>
        <v>-</v>
      </c>
    </row>
    <row r="77" spans="2:7" ht="12.75">
      <c r="B77" s="43" t="s">
        <v>135</v>
      </c>
      <c r="C77" s="40" t="s">
        <v>35</v>
      </c>
      <c r="D77" s="85" t="s">
        <v>136</v>
      </c>
      <c r="E77" s="41">
        <v>239000</v>
      </c>
      <c r="F77" s="41">
        <v>238934.72</v>
      </c>
      <c r="G77" s="44">
        <f t="shared" si="1"/>
        <v>65.27999999999884</v>
      </c>
    </row>
    <row r="78" spans="2:7" ht="12.75">
      <c r="B78" s="43" t="s">
        <v>137</v>
      </c>
      <c r="C78" s="40" t="s">
        <v>35</v>
      </c>
      <c r="D78" s="85" t="s">
        <v>138</v>
      </c>
      <c r="E78" s="41">
        <v>239000</v>
      </c>
      <c r="F78" s="41">
        <v>238934.72</v>
      </c>
      <c r="G78" s="44">
        <f t="shared" si="1"/>
        <v>65.27999999999884</v>
      </c>
    </row>
    <row r="79" spans="2:7" ht="12.75">
      <c r="B79" s="43" t="s">
        <v>139</v>
      </c>
      <c r="C79" s="40" t="s">
        <v>35</v>
      </c>
      <c r="D79" s="85" t="s">
        <v>140</v>
      </c>
      <c r="E79" s="41">
        <v>239000</v>
      </c>
      <c r="F79" s="41">
        <v>238934.72</v>
      </c>
      <c r="G79" s="44">
        <f t="shared" si="1"/>
        <v>65.27999999999884</v>
      </c>
    </row>
    <row r="80" spans="2:7" ht="12.75">
      <c r="B80" s="43" t="s">
        <v>141</v>
      </c>
      <c r="C80" s="40" t="s">
        <v>35</v>
      </c>
      <c r="D80" s="85" t="s">
        <v>142</v>
      </c>
      <c r="E80" s="41">
        <v>4917876</v>
      </c>
      <c r="F80" s="41">
        <v>857429.45</v>
      </c>
      <c r="G80" s="44">
        <f t="shared" si="1"/>
        <v>4060446.55</v>
      </c>
    </row>
    <row r="81" spans="2:7" ht="33.75">
      <c r="B81" s="43" t="s">
        <v>143</v>
      </c>
      <c r="C81" s="40" t="s">
        <v>35</v>
      </c>
      <c r="D81" s="85" t="s">
        <v>144</v>
      </c>
      <c r="E81" s="41">
        <v>4917876</v>
      </c>
      <c r="F81" s="41">
        <v>860276</v>
      </c>
      <c r="G81" s="44">
        <f t="shared" si="1"/>
        <v>4057600</v>
      </c>
    </row>
    <row r="82" spans="2:7" ht="22.5">
      <c r="B82" s="43" t="s">
        <v>145</v>
      </c>
      <c r="C82" s="40" t="s">
        <v>35</v>
      </c>
      <c r="D82" s="85" t="s">
        <v>146</v>
      </c>
      <c r="E82" s="41">
        <v>3822000</v>
      </c>
      <c r="F82" s="41">
        <v>764400</v>
      </c>
      <c r="G82" s="44">
        <f t="shared" si="1"/>
        <v>3057600</v>
      </c>
    </row>
    <row r="83" spans="2:7" ht="12.75">
      <c r="B83" s="43" t="s">
        <v>147</v>
      </c>
      <c r="C83" s="40" t="s">
        <v>35</v>
      </c>
      <c r="D83" s="85" t="s">
        <v>148</v>
      </c>
      <c r="E83" s="41">
        <v>3822000</v>
      </c>
      <c r="F83" s="41">
        <v>764400</v>
      </c>
      <c r="G83" s="44">
        <f t="shared" si="1"/>
        <v>3057600</v>
      </c>
    </row>
    <row r="84" spans="2:7" ht="22.5">
      <c r="B84" s="43" t="s">
        <v>149</v>
      </c>
      <c r="C84" s="40" t="s">
        <v>35</v>
      </c>
      <c r="D84" s="85" t="s">
        <v>150</v>
      </c>
      <c r="E84" s="41">
        <v>3822000</v>
      </c>
      <c r="F84" s="41">
        <v>764400</v>
      </c>
      <c r="G84" s="44">
        <f t="shared" si="1"/>
        <v>3057600</v>
      </c>
    </row>
    <row r="85" spans="2:7" ht="22.5">
      <c r="B85" s="43" t="s">
        <v>151</v>
      </c>
      <c r="C85" s="40" t="s">
        <v>35</v>
      </c>
      <c r="D85" s="85" t="s">
        <v>152</v>
      </c>
      <c r="E85" s="41">
        <v>95876</v>
      </c>
      <c r="F85" s="41">
        <v>95876</v>
      </c>
      <c r="G85" s="44" t="str">
        <f t="shared" si="1"/>
        <v>-</v>
      </c>
    </row>
    <row r="86" spans="2:7" ht="33.75">
      <c r="B86" s="43" t="s">
        <v>153</v>
      </c>
      <c r="C86" s="40" t="s">
        <v>35</v>
      </c>
      <c r="D86" s="85" t="s">
        <v>154</v>
      </c>
      <c r="E86" s="41">
        <v>95876</v>
      </c>
      <c r="F86" s="41">
        <v>95876</v>
      </c>
      <c r="G86" s="44" t="str">
        <f t="shared" si="1"/>
        <v>-</v>
      </c>
    </row>
    <row r="87" spans="2:7" ht="33.75">
      <c r="B87" s="43" t="s">
        <v>155</v>
      </c>
      <c r="C87" s="40" t="s">
        <v>35</v>
      </c>
      <c r="D87" s="85" t="s">
        <v>156</v>
      </c>
      <c r="E87" s="41">
        <v>95876</v>
      </c>
      <c r="F87" s="41">
        <v>95876</v>
      </c>
      <c r="G87" s="44" t="str">
        <f t="shared" si="1"/>
        <v>-</v>
      </c>
    </row>
    <row r="88" spans="2:7" ht="12.75">
      <c r="B88" s="43" t="s">
        <v>157</v>
      </c>
      <c r="C88" s="40" t="s">
        <v>35</v>
      </c>
      <c r="D88" s="85" t="s">
        <v>158</v>
      </c>
      <c r="E88" s="41">
        <v>1000000</v>
      </c>
      <c r="F88" s="41" t="s">
        <v>52</v>
      </c>
      <c r="G88" s="44">
        <f t="shared" si="1"/>
        <v>1000000</v>
      </c>
    </row>
    <row r="89" spans="2:7" ht="22.5">
      <c r="B89" s="43" t="s">
        <v>159</v>
      </c>
      <c r="C89" s="40" t="s">
        <v>35</v>
      </c>
      <c r="D89" s="85" t="s">
        <v>160</v>
      </c>
      <c r="E89" s="41">
        <v>1000000</v>
      </c>
      <c r="F89" s="41" t="s">
        <v>52</v>
      </c>
      <c r="G89" s="44">
        <f t="shared" si="1"/>
        <v>1000000</v>
      </c>
    </row>
    <row r="90" spans="2:7" ht="22.5">
      <c r="B90" s="43" t="s">
        <v>161</v>
      </c>
      <c r="C90" s="40" t="s">
        <v>35</v>
      </c>
      <c r="D90" s="85" t="s">
        <v>162</v>
      </c>
      <c r="E90" s="41">
        <v>1000000</v>
      </c>
      <c r="F90" s="41" t="s">
        <v>52</v>
      </c>
      <c r="G90" s="44">
        <f t="shared" si="1"/>
        <v>1000000</v>
      </c>
    </row>
    <row r="91" spans="2:7" ht="33.75">
      <c r="B91" s="43" t="s">
        <v>163</v>
      </c>
      <c r="C91" s="40" t="s">
        <v>35</v>
      </c>
      <c r="D91" s="85" t="s">
        <v>164</v>
      </c>
      <c r="E91" s="41" t="s">
        <v>52</v>
      </c>
      <c r="F91" s="41">
        <v>-2846.55</v>
      </c>
      <c r="G91" s="44">
        <f t="shared" si="1"/>
        <v>2846.55</v>
      </c>
    </row>
    <row r="92" spans="2:7" ht="34.5" thickBot="1">
      <c r="B92" s="43" t="s">
        <v>165</v>
      </c>
      <c r="C92" s="40" t="s">
        <v>35</v>
      </c>
      <c r="D92" s="85" t="s">
        <v>166</v>
      </c>
      <c r="E92" s="41" t="s">
        <v>52</v>
      </c>
      <c r="F92" s="41">
        <v>-2846.55</v>
      </c>
      <c r="G92" s="44">
        <f>IF(OR(AND(F92="-",E92="-"),AND(F92=E92)),"-",IF(E92="-",0,E92)-IF(F92="-",0,F92))</f>
        <v>2846.55</v>
      </c>
    </row>
    <row r="93" spans="2:7" ht="12.75" customHeight="1">
      <c r="B93" s="45"/>
      <c r="C93" s="46"/>
      <c r="D93" s="46"/>
      <c r="E93" s="24"/>
      <c r="F93" s="24"/>
      <c r="G93" s="24"/>
    </row>
  </sheetData>
  <sheetProtection/>
  <mergeCells count="20">
    <mergeCell ref="F20:F26"/>
    <mergeCell ref="G20:G26"/>
    <mergeCell ref="B10:E10"/>
    <mergeCell ref="B13:E13"/>
    <mergeCell ref="D15:E15"/>
    <mergeCell ref="B11:E11"/>
    <mergeCell ref="B15:C15"/>
    <mergeCell ref="C16:E16"/>
    <mergeCell ref="B19:E19"/>
    <mergeCell ref="B20:B26"/>
    <mergeCell ref="C20:C26"/>
    <mergeCell ref="D20:D26"/>
    <mergeCell ref="E20:E26"/>
    <mergeCell ref="F5:G5"/>
    <mergeCell ref="F6:G6"/>
    <mergeCell ref="F7:G7"/>
    <mergeCell ref="F1:G1"/>
    <mergeCell ref="F2:G2"/>
    <mergeCell ref="F3:G3"/>
    <mergeCell ref="F4:G4"/>
  </mergeCells>
  <conditionalFormatting sqref="G28:G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G201"/>
  <sheetViews>
    <sheetView showGridLines="0" workbookViewId="0" topLeftCell="A3">
      <selection activeCell="A3" sqref="A1:A16384"/>
    </sheetView>
  </sheetViews>
  <sheetFormatPr defaultColWidth="9.00390625" defaultRowHeight="12.75"/>
  <cols>
    <col min="2" max="2" width="45.75390625" style="0" customWidth="1"/>
    <col min="3" max="3" width="4.25390625" style="0" customWidth="1"/>
    <col min="4" max="4" width="24.75390625" style="0" customWidth="1"/>
    <col min="5" max="5" width="18.875" style="0" customWidth="1"/>
    <col min="6" max="7" width="18.75390625" style="0" customWidth="1"/>
  </cols>
  <sheetData>
    <row r="1" ht="12.75" customHeight="1"/>
    <row r="2" spans="2:7" ht="13.5" customHeight="1">
      <c r="B2" s="95" t="s">
        <v>21</v>
      </c>
      <c r="C2" s="95"/>
      <c r="D2" s="95"/>
      <c r="E2" s="95"/>
      <c r="F2" s="25"/>
      <c r="G2" s="5" t="s">
        <v>18</v>
      </c>
    </row>
    <row r="3" spans="2:7" ht="13.5" customHeight="1" thickBot="1">
      <c r="B3" s="13"/>
      <c r="C3" s="13"/>
      <c r="D3" s="15"/>
      <c r="E3" s="14"/>
      <c r="F3" s="14"/>
      <c r="G3" s="14"/>
    </row>
    <row r="4" spans="2:7" ht="9.75" customHeight="1">
      <c r="B4" s="113" t="s">
        <v>4</v>
      </c>
      <c r="C4" s="99" t="s">
        <v>11</v>
      </c>
      <c r="D4" s="111" t="s">
        <v>25</v>
      </c>
      <c r="E4" s="105" t="s">
        <v>17</v>
      </c>
      <c r="F4" s="116" t="s">
        <v>12</v>
      </c>
      <c r="G4" s="108" t="s">
        <v>15</v>
      </c>
    </row>
    <row r="5" spans="2:7" ht="5.25" customHeight="1">
      <c r="B5" s="114"/>
      <c r="C5" s="100"/>
      <c r="D5" s="112"/>
      <c r="E5" s="106"/>
      <c r="F5" s="117"/>
      <c r="G5" s="109"/>
    </row>
    <row r="6" spans="2:7" ht="9" customHeight="1">
      <c r="B6" s="114"/>
      <c r="C6" s="100"/>
      <c r="D6" s="112"/>
      <c r="E6" s="106"/>
      <c r="F6" s="117"/>
      <c r="G6" s="109"/>
    </row>
    <row r="7" spans="2:7" ht="6" customHeight="1">
      <c r="B7" s="114"/>
      <c r="C7" s="100"/>
      <c r="D7" s="112"/>
      <c r="E7" s="106"/>
      <c r="F7" s="117"/>
      <c r="G7" s="109"/>
    </row>
    <row r="8" spans="2:7" ht="6" customHeight="1">
      <c r="B8" s="114"/>
      <c r="C8" s="100"/>
      <c r="D8" s="112"/>
      <c r="E8" s="106"/>
      <c r="F8" s="117"/>
      <c r="G8" s="109"/>
    </row>
    <row r="9" spans="2:7" ht="10.5" customHeight="1">
      <c r="B9" s="114"/>
      <c r="C9" s="100"/>
      <c r="D9" s="112"/>
      <c r="E9" s="106"/>
      <c r="F9" s="117"/>
      <c r="G9" s="109"/>
    </row>
    <row r="10" spans="2:7" ht="3.75" customHeight="1" hidden="1">
      <c r="B10" s="114"/>
      <c r="C10" s="100"/>
      <c r="D10" s="82"/>
      <c r="E10" s="106"/>
      <c r="F10" s="27"/>
      <c r="G10" s="32"/>
    </row>
    <row r="11" spans="2:7" ht="12.75" customHeight="1" hidden="1">
      <c r="B11" s="115"/>
      <c r="C11" s="101"/>
      <c r="D11" s="83"/>
      <c r="E11" s="107"/>
      <c r="F11" s="29"/>
      <c r="G11" s="33"/>
    </row>
    <row r="12" spans="2:7" ht="13.5" customHeight="1" thickBot="1">
      <c r="B12" s="17">
        <v>1</v>
      </c>
      <c r="C12" s="18">
        <v>2</v>
      </c>
      <c r="D12" s="23">
        <v>3</v>
      </c>
      <c r="E12" s="19" t="s">
        <v>1</v>
      </c>
      <c r="F12" s="28" t="s">
        <v>2</v>
      </c>
      <c r="G12" s="20" t="s">
        <v>13</v>
      </c>
    </row>
    <row r="13" spans="2:7" ht="12.75">
      <c r="B13" s="81" t="s">
        <v>167</v>
      </c>
      <c r="C13" s="77" t="s">
        <v>168</v>
      </c>
      <c r="D13" s="86" t="s">
        <v>169</v>
      </c>
      <c r="E13" s="78">
        <v>12621076</v>
      </c>
      <c r="F13" s="79">
        <v>2734689.57</v>
      </c>
      <c r="G13" s="80">
        <f>IF(OR(AND(F13="-",E13="-"),AND(F13=E13)),"-",IF(E13="-",0,E13)-IF(F13="-",0,F13))</f>
        <v>9886386.43</v>
      </c>
    </row>
    <row r="14" spans="2:7" ht="12.75">
      <c r="B14" s="61" t="s">
        <v>39</v>
      </c>
      <c r="C14" s="62"/>
      <c r="D14" s="87"/>
      <c r="E14" s="90"/>
      <c r="F14" s="63"/>
      <c r="G14" s="64"/>
    </row>
    <row r="15" spans="2:7" ht="12.75">
      <c r="B15" s="81" t="s">
        <v>170</v>
      </c>
      <c r="C15" s="77" t="s">
        <v>35</v>
      </c>
      <c r="D15" s="86" t="s">
        <v>171</v>
      </c>
      <c r="E15" s="78">
        <v>3121000</v>
      </c>
      <c r="F15" s="79">
        <v>871176.1</v>
      </c>
      <c r="G15" s="80">
        <f aca="true" t="shared" si="0" ref="G15:G46">IF(OR(AND(F15="-",E15="-"),AND(F15=E15)),"-",IF(E15="-",0,E15)-IF(F15="-",0,F15))</f>
        <v>2249823.9</v>
      </c>
    </row>
    <row r="16" spans="2:7" ht="12.75">
      <c r="B16" s="43" t="s">
        <v>172</v>
      </c>
      <c r="C16" s="69" t="s">
        <v>35</v>
      </c>
      <c r="D16" s="85" t="s">
        <v>173</v>
      </c>
      <c r="E16" s="41">
        <v>3063000</v>
      </c>
      <c r="F16" s="60">
        <v>837308.1</v>
      </c>
      <c r="G16" s="44">
        <f t="shared" si="0"/>
        <v>2225691.9</v>
      </c>
    </row>
    <row r="17" spans="2:7" ht="12.75">
      <c r="B17" s="43" t="s">
        <v>174</v>
      </c>
      <c r="C17" s="69" t="s">
        <v>35</v>
      </c>
      <c r="D17" s="85" t="s">
        <v>175</v>
      </c>
      <c r="E17" s="41">
        <v>1898500</v>
      </c>
      <c r="F17" s="60">
        <v>574814.59</v>
      </c>
      <c r="G17" s="44">
        <f t="shared" si="0"/>
        <v>1323685.4100000001</v>
      </c>
    </row>
    <row r="18" spans="2:7" ht="12.75">
      <c r="B18" s="43" t="s">
        <v>176</v>
      </c>
      <c r="C18" s="69" t="s">
        <v>35</v>
      </c>
      <c r="D18" s="85" t="s">
        <v>177</v>
      </c>
      <c r="E18" s="41">
        <v>1415200</v>
      </c>
      <c r="F18" s="60">
        <v>420834</v>
      </c>
      <c r="G18" s="44">
        <f t="shared" si="0"/>
        <v>994366</v>
      </c>
    </row>
    <row r="19" spans="2:7" ht="12.75">
      <c r="B19" s="43" t="s">
        <v>178</v>
      </c>
      <c r="C19" s="69" t="s">
        <v>35</v>
      </c>
      <c r="D19" s="85" t="s">
        <v>179</v>
      </c>
      <c r="E19" s="41">
        <v>55900</v>
      </c>
      <c r="F19" s="60">
        <v>13366.5</v>
      </c>
      <c r="G19" s="44">
        <f t="shared" si="0"/>
        <v>42533.5</v>
      </c>
    </row>
    <row r="20" spans="2:7" ht="12.75">
      <c r="B20" s="43" t="s">
        <v>180</v>
      </c>
      <c r="C20" s="69" t="s">
        <v>35</v>
      </c>
      <c r="D20" s="85" t="s">
        <v>181</v>
      </c>
      <c r="E20" s="41">
        <v>427400</v>
      </c>
      <c r="F20" s="60">
        <v>140614.09</v>
      </c>
      <c r="G20" s="44">
        <f t="shared" si="0"/>
        <v>286785.91000000003</v>
      </c>
    </row>
    <row r="21" spans="2:7" ht="12.75">
      <c r="B21" s="43" t="s">
        <v>182</v>
      </c>
      <c r="C21" s="69" t="s">
        <v>35</v>
      </c>
      <c r="D21" s="85" t="s">
        <v>183</v>
      </c>
      <c r="E21" s="41">
        <v>884900</v>
      </c>
      <c r="F21" s="60">
        <v>211336.8</v>
      </c>
      <c r="G21" s="44">
        <f t="shared" si="0"/>
        <v>673563.2</v>
      </c>
    </row>
    <row r="22" spans="2:7" ht="12.75">
      <c r="B22" s="43" t="s">
        <v>184</v>
      </c>
      <c r="C22" s="69" t="s">
        <v>35</v>
      </c>
      <c r="D22" s="85" t="s">
        <v>185</v>
      </c>
      <c r="E22" s="41">
        <v>82900</v>
      </c>
      <c r="F22" s="60">
        <v>18903.96</v>
      </c>
      <c r="G22" s="44">
        <f t="shared" si="0"/>
        <v>63996.04</v>
      </c>
    </row>
    <row r="23" spans="2:7" ht="12.75">
      <c r="B23" s="43" t="s">
        <v>186</v>
      </c>
      <c r="C23" s="69" t="s">
        <v>35</v>
      </c>
      <c r="D23" s="85" t="s">
        <v>187</v>
      </c>
      <c r="E23" s="41">
        <v>44400</v>
      </c>
      <c r="F23" s="60">
        <v>10600</v>
      </c>
      <c r="G23" s="44">
        <f t="shared" si="0"/>
        <v>33800</v>
      </c>
    </row>
    <row r="24" spans="2:7" ht="12.75">
      <c r="B24" s="43" t="s">
        <v>188</v>
      </c>
      <c r="C24" s="69" t="s">
        <v>35</v>
      </c>
      <c r="D24" s="85" t="s">
        <v>189</v>
      </c>
      <c r="E24" s="41">
        <v>478500</v>
      </c>
      <c r="F24" s="60">
        <v>62050.6</v>
      </c>
      <c r="G24" s="44">
        <f t="shared" si="0"/>
        <v>416449.4</v>
      </c>
    </row>
    <row r="25" spans="2:7" ht="12.75">
      <c r="B25" s="43" t="s">
        <v>190</v>
      </c>
      <c r="C25" s="69" t="s">
        <v>35</v>
      </c>
      <c r="D25" s="85" t="s">
        <v>191</v>
      </c>
      <c r="E25" s="41">
        <v>79700</v>
      </c>
      <c r="F25" s="60">
        <v>60596.55</v>
      </c>
      <c r="G25" s="44">
        <f t="shared" si="0"/>
        <v>19103.449999999997</v>
      </c>
    </row>
    <row r="26" spans="2:7" ht="12.75">
      <c r="B26" s="43" t="s">
        <v>192</v>
      </c>
      <c r="C26" s="69" t="s">
        <v>35</v>
      </c>
      <c r="D26" s="85" t="s">
        <v>193</v>
      </c>
      <c r="E26" s="41">
        <v>199400</v>
      </c>
      <c r="F26" s="60">
        <v>59185.69</v>
      </c>
      <c r="G26" s="44">
        <f t="shared" si="0"/>
        <v>140214.31</v>
      </c>
    </row>
    <row r="27" spans="2:7" ht="12.75">
      <c r="B27" s="43" t="s">
        <v>194</v>
      </c>
      <c r="C27" s="69" t="s">
        <v>35</v>
      </c>
      <c r="D27" s="85" t="s">
        <v>195</v>
      </c>
      <c r="E27" s="41">
        <v>131000</v>
      </c>
      <c r="F27" s="60">
        <v>37834</v>
      </c>
      <c r="G27" s="44">
        <f t="shared" si="0"/>
        <v>93166</v>
      </c>
    </row>
    <row r="28" spans="2:7" ht="22.5">
      <c r="B28" s="43" t="s">
        <v>196</v>
      </c>
      <c r="C28" s="69" t="s">
        <v>35</v>
      </c>
      <c r="D28" s="85" t="s">
        <v>197</v>
      </c>
      <c r="E28" s="41">
        <v>131000</v>
      </c>
      <c r="F28" s="60">
        <v>37834</v>
      </c>
      <c r="G28" s="44">
        <f t="shared" si="0"/>
        <v>93166</v>
      </c>
    </row>
    <row r="29" spans="2:7" ht="12.75">
      <c r="B29" s="43" t="s">
        <v>198</v>
      </c>
      <c r="C29" s="69" t="s">
        <v>35</v>
      </c>
      <c r="D29" s="85" t="s">
        <v>199</v>
      </c>
      <c r="E29" s="41">
        <v>148600</v>
      </c>
      <c r="F29" s="60">
        <v>13322.71</v>
      </c>
      <c r="G29" s="44">
        <f t="shared" si="0"/>
        <v>135277.29</v>
      </c>
    </row>
    <row r="30" spans="2:7" ht="12.75">
      <c r="B30" s="43" t="s">
        <v>200</v>
      </c>
      <c r="C30" s="69" t="s">
        <v>35</v>
      </c>
      <c r="D30" s="85" t="s">
        <v>201</v>
      </c>
      <c r="E30" s="41">
        <v>58000</v>
      </c>
      <c r="F30" s="60">
        <v>33868</v>
      </c>
      <c r="G30" s="44">
        <f t="shared" si="0"/>
        <v>24132</v>
      </c>
    </row>
    <row r="31" spans="2:7" ht="12.75">
      <c r="B31" s="43" t="s">
        <v>202</v>
      </c>
      <c r="C31" s="69" t="s">
        <v>35</v>
      </c>
      <c r="D31" s="85" t="s">
        <v>203</v>
      </c>
      <c r="E31" s="41">
        <v>15000</v>
      </c>
      <c r="F31" s="60">
        <v>11472</v>
      </c>
      <c r="G31" s="44">
        <f t="shared" si="0"/>
        <v>3528</v>
      </c>
    </row>
    <row r="32" spans="2:7" ht="12.75">
      <c r="B32" s="43" t="s">
        <v>204</v>
      </c>
      <c r="C32" s="69" t="s">
        <v>35</v>
      </c>
      <c r="D32" s="85" t="s">
        <v>205</v>
      </c>
      <c r="E32" s="41">
        <v>43000</v>
      </c>
      <c r="F32" s="60">
        <v>22396</v>
      </c>
      <c r="G32" s="44">
        <f t="shared" si="0"/>
        <v>20604</v>
      </c>
    </row>
    <row r="33" spans="2:7" ht="45">
      <c r="B33" s="81" t="s">
        <v>206</v>
      </c>
      <c r="C33" s="77" t="s">
        <v>35</v>
      </c>
      <c r="D33" s="86" t="s">
        <v>207</v>
      </c>
      <c r="E33" s="78">
        <v>134000</v>
      </c>
      <c r="F33" s="79">
        <v>35884.2</v>
      </c>
      <c r="G33" s="80">
        <f t="shared" si="0"/>
        <v>98115.8</v>
      </c>
    </row>
    <row r="34" spans="2:7" ht="12.75">
      <c r="B34" s="43" t="s">
        <v>172</v>
      </c>
      <c r="C34" s="69" t="s">
        <v>35</v>
      </c>
      <c r="D34" s="85" t="s">
        <v>208</v>
      </c>
      <c r="E34" s="41">
        <v>124000</v>
      </c>
      <c r="F34" s="60">
        <v>35284.2</v>
      </c>
      <c r="G34" s="44">
        <f t="shared" si="0"/>
        <v>88715.8</v>
      </c>
    </row>
    <row r="35" spans="2:7" ht="12.75">
      <c r="B35" s="43" t="s">
        <v>182</v>
      </c>
      <c r="C35" s="69" t="s">
        <v>35</v>
      </c>
      <c r="D35" s="85" t="s">
        <v>209</v>
      </c>
      <c r="E35" s="41">
        <v>80000</v>
      </c>
      <c r="F35" s="60">
        <v>29150</v>
      </c>
      <c r="G35" s="44">
        <f t="shared" si="0"/>
        <v>50850</v>
      </c>
    </row>
    <row r="36" spans="2:7" ht="12.75">
      <c r="B36" s="43" t="s">
        <v>192</v>
      </c>
      <c r="C36" s="69" t="s">
        <v>35</v>
      </c>
      <c r="D36" s="85" t="s">
        <v>210</v>
      </c>
      <c r="E36" s="41">
        <v>80000</v>
      </c>
      <c r="F36" s="60">
        <v>29150</v>
      </c>
      <c r="G36" s="44">
        <f t="shared" si="0"/>
        <v>50850</v>
      </c>
    </row>
    <row r="37" spans="2:7" ht="12.75">
      <c r="B37" s="43" t="s">
        <v>194</v>
      </c>
      <c r="C37" s="69" t="s">
        <v>35</v>
      </c>
      <c r="D37" s="85" t="s">
        <v>211</v>
      </c>
      <c r="E37" s="41">
        <v>11000</v>
      </c>
      <c r="F37" s="60">
        <v>1834</v>
      </c>
      <c r="G37" s="44">
        <f t="shared" si="0"/>
        <v>9166</v>
      </c>
    </row>
    <row r="38" spans="2:7" ht="22.5">
      <c r="B38" s="43" t="s">
        <v>196</v>
      </c>
      <c r="C38" s="69" t="s">
        <v>35</v>
      </c>
      <c r="D38" s="85" t="s">
        <v>212</v>
      </c>
      <c r="E38" s="41">
        <v>11000</v>
      </c>
      <c r="F38" s="60">
        <v>1834</v>
      </c>
      <c r="G38" s="44">
        <f t="shared" si="0"/>
        <v>9166</v>
      </c>
    </row>
    <row r="39" spans="2:7" ht="12.75">
      <c r="B39" s="43" t="s">
        <v>198</v>
      </c>
      <c r="C39" s="69" t="s">
        <v>35</v>
      </c>
      <c r="D39" s="85" t="s">
        <v>213</v>
      </c>
      <c r="E39" s="41">
        <v>33000</v>
      </c>
      <c r="F39" s="60">
        <v>4300.2</v>
      </c>
      <c r="G39" s="44">
        <f t="shared" si="0"/>
        <v>28699.8</v>
      </c>
    </row>
    <row r="40" spans="2:7" ht="12.75">
      <c r="B40" s="43" t="s">
        <v>200</v>
      </c>
      <c r="C40" s="69" t="s">
        <v>35</v>
      </c>
      <c r="D40" s="85" t="s">
        <v>214</v>
      </c>
      <c r="E40" s="41">
        <v>10000</v>
      </c>
      <c r="F40" s="60">
        <v>600</v>
      </c>
      <c r="G40" s="44">
        <f t="shared" si="0"/>
        <v>9400</v>
      </c>
    </row>
    <row r="41" spans="2:7" ht="12.75">
      <c r="B41" s="43" t="s">
        <v>204</v>
      </c>
      <c r="C41" s="69" t="s">
        <v>35</v>
      </c>
      <c r="D41" s="85" t="s">
        <v>215</v>
      </c>
      <c r="E41" s="41">
        <v>10000</v>
      </c>
      <c r="F41" s="60">
        <v>600</v>
      </c>
      <c r="G41" s="44">
        <f t="shared" si="0"/>
        <v>9400</v>
      </c>
    </row>
    <row r="42" spans="2:7" ht="45">
      <c r="B42" s="81" t="s">
        <v>216</v>
      </c>
      <c r="C42" s="77" t="s">
        <v>35</v>
      </c>
      <c r="D42" s="86" t="s">
        <v>217</v>
      </c>
      <c r="E42" s="78">
        <v>2743400</v>
      </c>
      <c r="F42" s="79">
        <v>788594.31</v>
      </c>
      <c r="G42" s="80">
        <f t="shared" si="0"/>
        <v>1954805.69</v>
      </c>
    </row>
    <row r="43" spans="2:7" ht="12.75">
      <c r="B43" s="43" t="s">
        <v>172</v>
      </c>
      <c r="C43" s="69" t="s">
        <v>35</v>
      </c>
      <c r="D43" s="85" t="s">
        <v>218</v>
      </c>
      <c r="E43" s="41">
        <v>2695400</v>
      </c>
      <c r="F43" s="60">
        <v>755326.31</v>
      </c>
      <c r="G43" s="44">
        <f t="shared" si="0"/>
        <v>1940073.69</v>
      </c>
    </row>
    <row r="44" spans="2:7" ht="12.75">
      <c r="B44" s="43" t="s">
        <v>174</v>
      </c>
      <c r="C44" s="69" t="s">
        <v>35</v>
      </c>
      <c r="D44" s="85" t="s">
        <v>219</v>
      </c>
      <c r="E44" s="41">
        <v>1898500</v>
      </c>
      <c r="F44" s="60">
        <v>574814.59</v>
      </c>
      <c r="G44" s="44">
        <f t="shared" si="0"/>
        <v>1323685.4100000001</v>
      </c>
    </row>
    <row r="45" spans="2:7" ht="12.75">
      <c r="B45" s="43" t="s">
        <v>176</v>
      </c>
      <c r="C45" s="69" t="s">
        <v>35</v>
      </c>
      <c r="D45" s="85" t="s">
        <v>220</v>
      </c>
      <c r="E45" s="41">
        <v>1415200</v>
      </c>
      <c r="F45" s="60">
        <v>420834</v>
      </c>
      <c r="G45" s="44">
        <f t="shared" si="0"/>
        <v>994366</v>
      </c>
    </row>
    <row r="46" spans="2:7" ht="12.75">
      <c r="B46" s="43" t="s">
        <v>178</v>
      </c>
      <c r="C46" s="69" t="s">
        <v>35</v>
      </c>
      <c r="D46" s="85" t="s">
        <v>221</v>
      </c>
      <c r="E46" s="41">
        <v>55900</v>
      </c>
      <c r="F46" s="60">
        <v>13366.5</v>
      </c>
      <c r="G46" s="44">
        <f t="shared" si="0"/>
        <v>42533.5</v>
      </c>
    </row>
    <row r="47" spans="2:7" ht="12.75">
      <c r="B47" s="43" t="s">
        <v>180</v>
      </c>
      <c r="C47" s="69" t="s">
        <v>35</v>
      </c>
      <c r="D47" s="85" t="s">
        <v>222</v>
      </c>
      <c r="E47" s="41">
        <v>427400</v>
      </c>
      <c r="F47" s="60">
        <v>140614.09</v>
      </c>
      <c r="G47" s="44">
        <f aca="true" t="shared" si="1" ref="G47:G78">IF(OR(AND(F47="-",E47="-"),AND(F47=E47)),"-",IF(E47="-",0,E47)-IF(F47="-",0,F47))</f>
        <v>286785.91000000003</v>
      </c>
    </row>
    <row r="48" spans="2:7" ht="12.75">
      <c r="B48" s="43" t="s">
        <v>182</v>
      </c>
      <c r="C48" s="69" t="s">
        <v>35</v>
      </c>
      <c r="D48" s="85" t="s">
        <v>223</v>
      </c>
      <c r="E48" s="41">
        <v>796900</v>
      </c>
      <c r="F48" s="60">
        <v>180511.72</v>
      </c>
      <c r="G48" s="44">
        <f t="shared" si="1"/>
        <v>616388.28</v>
      </c>
    </row>
    <row r="49" spans="2:7" ht="12.75">
      <c r="B49" s="43" t="s">
        <v>184</v>
      </c>
      <c r="C49" s="69" t="s">
        <v>35</v>
      </c>
      <c r="D49" s="85" t="s">
        <v>224</v>
      </c>
      <c r="E49" s="41">
        <v>82900</v>
      </c>
      <c r="F49" s="60">
        <v>18903.96</v>
      </c>
      <c r="G49" s="44">
        <f t="shared" si="1"/>
        <v>63996.04</v>
      </c>
    </row>
    <row r="50" spans="2:7" ht="12.75">
      <c r="B50" s="43" t="s">
        <v>186</v>
      </c>
      <c r="C50" s="69" t="s">
        <v>35</v>
      </c>
      <c r="D50" s="85" t="s">
        <v>225</v>
      </c>
      <c r="E50" s="41">
        <v>38400</v>
      </c>
      <c r="F50" s="60">
        <v>10600</v>
      </c>
      <c r="G50" s="44">
        <f t="shared" si="1"/>
        <v>27800</v>
      </c>
    </row>
    <row r="51" spans="2:7" ht="12.75">
      <c r="B51" s="43" t="s">
        <v>188</v>
      </c>
      <c r="C51" s="69" t="s">
        <v>35</v>
      </c>
      <c r="D51" s="85" t="s">
        <v>226</v>
      </c>
      <c r="E51" s="41">
        <v>478500</v>
      </c>
      <c r="F51" s="60">
        <v>62050.6</v>
      </c>
      <c r="G51" s="44">
        <f t="shared" si="1"/>
        <v>416449.4</v>
      </c>
    </row>
    <row r="52" spans="2:7" ht="12.75">
      <c r="B52" s="43" t="s">
        <v>190</v>
      </c>
      <c r="C52" s="69" t="s">
        <v>35</v>
      </c>
      <c r="D52" s="85" t="s">
        <v>227</v>
      </c>
      <c r="E52" s="41">
        <v>79700</v>
      </c>
      <c r="F52" s="60">
        <v>60596.55</v>
      </c>
      <c r="G52" s="44">
        <f t="shared" si="1"/>
        <v>19103.449999999997</v>
      </c>
    </row>
    <row r="53" spans="2:7" ht="12.75">
      <c r="B53" s="43" t="s">
        <v>192</v>
      </c>
      <c r="C53" s="69" t="s">
        <v>35</v>
      </c>
      <c r="D53" s="85" t="s">
        <v>228</v>
      </c>
      <c r="E53" s="41">
        <v>117400</v>
      </c>
      <c r="F53" s="60">
        <v>28360.61</v>
      </c>
      <c r="G53" s="44">
        <f t="shared" si="1"/>
        <v>89039.39</v>
      </c>
    </row>
    <row r="54" spans="2:7" ht="12.75">
      <c r="B54" s="43" t="s">
        <v>200</v>
      </c>
      <c r="C54" s="69" t="s">
        <v>35</v>
      </c>
      <c r="D54" s="85" t="s">
        <v>229</v>
      </c>
      <c r="E54" s="41">
        <v>48000</v>
      </c>
      <c r="F54" s="60">
        <v>33268</v>
      </c>
      <c r="G54" s="44">
        <f t="shared" si="1"/>
        <v>14732</v>
      </c>
    </row>
    <row r="55" spans="2:7" ht="12.75">
      <c r="B55" s="43" t="s">
        <v>202</v>
      </c>
      <c r="C55" s="69" t="s">
        <v>35</v>
      </c>
      <c r="D55" s="85" t="s">
        <v>230</v>
      </c>
      <c r="E55" s="41">
        <v>15000</v>
      </c>
      <c r="F55" s="60">
        <v>11472</v>
      </c>
      <c r="G55" s="44">
        <f t="shared" si="1"/>
        <v>3528</v>
      </c>
    </row>
    <row r="56" spans="2:7" ht="12.75">
      <c r="B56" s="43" t="s">
        <v>204</v>
      </c>
      <c r="C56" s="69" t="s">
        <v>35</v>
      </c>
      <c r="D56" s="85" t="s">
        <v>231</v>
      </c>
      <c r="E56" s="41">
        <v>33000</v>
      </c>
      <c r="F56" s="60">
        <v>21796</v>
      </c>
      <c r="G56" s="44">
        <f t="shared" si="1"/>
        <v>11204</v>
      </c>
    </row>
    <row r="57" spans="2:7" ht="33.75">
      <c r="B57" s="81" t="s">
        <v>232</v>
      </c>
      <c r="C57" s="77" t="s">
        <v>35</v>
      </c>
      <c r="D57" s="86" t="s">
        <v>233</v>
      </c>
      <c r="E57" s="78">
        <v>120000</v>
      </c>
      <c r="F57" s="79">
        <v>36000</v>
      </c>
      <c r="G57" s="80">
        <f t="shared" si="1"/>
        <v>84000</v>
      </c>
    </row>
    <row r="58" spans="2:7" ht="12.75">
      <c r="B58" s="43" t="s">
        <v>172</v>
      </c>
      <c r="C58" s="69" t="s">
        <v>35</v>
      </c>
      <c r="D58" s="85" t="s">
        <v>234</v>
      </c>
      <c r="E58" s="41">
        <v>120000</v>
      </c>
      <c r="F58" s="60">
        <v>36000</v>
      </c>
      <c r="G58" s="44">
        <f t="shared" si="1"/>
        <v>84000</v>
      </c>
    </row>
    <row r="59" spans="2:7" ht="12.75">
      <c r="B59" s="43" t="s">
        <v>194</v>
      </c>
      <c r="C59" s="69" t="s">
        <v>35</v>
      </c>
      <c r="D59" s="85" t="s">
        <v>235</v>
      </c>
      <c r="E59" s="41">
        <v>120000</v>
      </c>
      <c r="F59" s="60">
        <v>36000</v>
      </c>
      <c r="G59" s="44">
        <f t="shared" si="1"/>
        <v>84000</v>
      </c>
    </row>
    <row r="60" spans="2:7" ht="22.5">
      <c r="B60" s="43" t="s">
        <v>196</v>
      </c>
      <c r="C60" s="69" t="s">
        <v>35</v>
      </c>
      <c r="D60" s="85" t="s">
        <v>236</v>
      </c>
      <c r="E60" s="41">
        <v>120000</v>
      </c>
      <c r="F60" s="60">
        <v>36000</v>
      </c>
      <c r="G60" s="44">
        <f t="shared" si="1"/>
        <v>84000</v>
      </c>
    </row>
    <row r="61" spans="2:7" ht="12.75">
      <c r="B61" s="81" t="s">
        <v>237</v>
      </c>
      <c r="C61" s="77" t="s">
        <v>35</v>
      </c>
      <c r="D61" s="86" t="s">
        <v>238</v>
      </c>
      <c r="E61" s="78">
        <v>50000</v>
      </c>
      <c r="F61" s="79" t="s">
        <v>52</v>
      </c>
      <c r="G61" s="80">
        <f t="shared" si="1"/>
        <v>50000</v>
      </c>
    </row>
    <row r="62" spans="2:7" ht="12.75">
      <c r="B62" s="43" t="s">
        <v>172</v>
      </c>
      <c r="C62" s="69" t="s">
        <v>35</v>
      </c>
      <c r="D62" s="85" t="s">
        <v>239</v>
      </c>
      <c r="E62" s="41">
        <v>50000</v>
      </c>
      <c r="F62" s="60" t="s">
        <v>52</v>
      </c>
      <c r="G62" s="44">
        <f t="shared" si="1"/>
        <v>50000</v>
      </c>
    </row>
    <row r="63" spans="2:7" ht="12.75">
      <c r="B63" s="43" t="s">
        <v>198</v>
      </c>
      <c r="C63" s="69" t="s">
        <v>35</v>
      </c>
      <c r="D63" s="85" t="s">
        <v>240</v>
      </c>
      <c r="E63" s="41">
        <v>50000</v>
      </c>
      <c r="F63" s="60" t="s">
        <v>52</v>
      </c>
      <c r="G63" s="44">
        <f t="shared" si="1"/>
        <v>50000</v>
      </c>
    </row>
    <row r="64" spans="2:7" ht="12.75">
      <c r="B64" s="81" t="s">
        <v>241</v>
      </c>
      <c r="C64" s="77" t="s">
        <v>35</v>
      </c>
      <c r="D64" s="86" t="s">
        <v>242</v>
      </c>
      <c r="E64" s="78">
        <v>73600</v>
      </c>
      <c r="F64" s="79">
        <v>10697.59</v>
      </c>
      <c r="G64" s="80">
        <f t="shared" si="1"/>
        <v>62902.41</v>
      </c>
    </row>
    <row r="65" spans="2:7" ht="12.75">
      <c r="B65" s="43" t="s">
        <v>172</v>
      </c>
      <c r="C65" s="69" t="s">
        <v>35</v>
      </c>
      <c r="D65" s="85" t="s">
        <v>243</v>
      </c>
      <c r="E65" s="41">
        <v>73600</v>
      </c>
      <c r="F65" s="60">
        <v>10697.59</v>
      </c>
      <c r="G65" s="44">
        <f t="shared" si="1"/>
        <v>62902.41</v>
      </c>
    </row>
    <row r="66" spans="2:7" ht="12.75">
      <c r="B66" s="43" t="s">
        <v>182</v>
      </c>
      <c r="C66" s="69" t="s">
        <v>35</v>
      </c>
      <c r="D66" s="85" t="s">
        <v>244</v>
      </c>
      <c r="E66" s="41">
        <v>8000</v>
      </c>
      <c r="F66" s="60">
        <v>1675.08</v>
      </c>
      <c r="G66" s="44">
        <f t="shared" si="1"/>
        <v>6324.92</v>
      </c>
    </row>
    <row r="67" spans="2:7" ht="12.75">
      <c r="B67" s="43" t="s">
        <v>186</v>
      </c>
      <c r="C67" s="69" t="s">
        <v>35</v>
      </c>
      <c r="D67" s="85" t="s">
        <v>245</v>
      </c>
      <c r="E67" s="41">
        <v>6000</v>
      </c>
      <c r="F67" s="60" t="s">
        <v>52</v>
      </c>
      <c r="G67" s="44">
        <f t="shared" si="1"/>
        <v>6000</v>
      </c>
    </row>
    <row r="68" spans="2:7" ht="12.75">
      <c r="B68" s="43" t="s">
        <v>192</v>
      </c>
      <c r="C68" s="69" t="s">
        <v>35</v>
      </c>
      <c r="D68" s="85" t="s">
        <v>246</v>
      </c>
      <c r="E68" s="41">
        <v>2000</v>
      </c>
      <c r="F68" s="60">
        <v>1675.08</v>
      </c>
      <c r="G68" s="44">
        <f t="shared" si="1"/>
        <v>324.9200000000001</v>
      </c>
    </row>
    <row r="69" spans="2:7" ht="12.75">
      <c r="B69" s="43" t="s">
        <v>198</v>
      </c>
      <c r="C69" s="69" t="s">
        <v>35</v>
      </c>
      <c r="D69" s="85" t="s">
        <v>247</v>
      </c>
      <c r="E69" s="41">
        <v>65600</v>
      </c>
      <c r="F69" s="60">
        <v>9022.51</v>
      </c>
      <c r="G69" s="44">
        <f t="shared" si="1"/>
        <v>56577.49</v>
      </c>
    </row>
    <row r="70" spans="2:7" ht="12.75">
      <c r="B70" s="81" t="s">
        <v>248</v>
      </c>
      <c r="C70" s="77" t="s">
        <v>35</v>
      </c>
      <c r="D70" s="86" t="s">
        <v>249</v>
      </c>
      <c r="E70" s="78">
        <v>95876</v>
      </c>
      <c r="F70" s="79">
        <v>14734.28</v>
      </c>
      <c r="G70" s="80">
        <f t="shared" si="1"/>
        <v>81141.72</v>
      </c>
    </row>
    <row r="71" spans="2:7" ht="12.75">
      <c r="B71" s="43" t="s">
        <v>172</v>
      </c>
      <c r="C71" s="69" t="s">
        <v>35</v>
      </c>
      <c r="D71" s="85" t="s">
        <v>250</v>
      </c>
      <c r="E71" s="41">
        <v>88376</v>
      </c>
      <c r="F71" s="60">
        <v>14734.28</v>
      </c>
      <c r="G71" s="44">
        <f t="shared" si="1"/>
        <v>73641.72</v>
      </c>
    </row>
    <row r="72" spans="2:7" ht="12.75">
      <c r="B72" s="43" t="s">
        <v>174</v>
      </c>
      <c r="C72" s="69" t="s">
        <v>35</v>
      </c>
      <c r="D72" s="85" t="s">
        <v>251</v>
      </c>
      <c r="E72" s="41">
        <v>88376</v>
      </c>
      <c r="F72" s="60">
        <v>14734.28</v>
      </c>
      <c r="G72" s="44">
        <f t="shared" si="1"/>
        <v>73641.72</v>
      </c>
    </row>
    <row r="73" spans="2:7" ht="12.75">
      <c r="B73" s="43" t="s">
        <v>176</v>
      </c>
      <c r="C73" s="69" t="s">
        <v>35</v>
      </c>
      <c r="D73" s="85" t="s">
        <v>252</v>
      </c>
      <c r="E73" s="41">
        <v>67900</v>
      </c>
      <c r="F73" s="60">
        <v>11316.66</v>
      </c>
      <c r="G73" s="44">
        <f t="shared" si="1"/>
        <v>56583.34</v>
      </c>
    </row>
    <row r="74" spans="2:7" ht="12.75">
      <c r="B74" s="43" t="s">
        <v>180</v>
      </c>
      <c r="C74" s="69" t="s">
        <v>35</v>
      </c>
      <c r="D74" s="85" t="s">
        <v>253</v>
      </c>
      <c r="E74" s="41">
        <v>20476</v>
      </c>
      <c r="F74" s="60">
        <v>3417.62</v>
      </c>
      <c r="G74" s="44">
        <f t="shared" si="1"/>
        <v>17058.38</v>
      </c>
    </row>
    <row r="75" spans="2:7" ht="12.75">
      <c r="B75" s="43" t="s">
        <v>200</v>
      </c>
      <c r="C75" s="69" t="s">
        <v>35</v>
      </c>
      <c r="D75" s="85" t="s">
        <v>254</v>
      </c>
      <c r="E75" s="41">
        <v>7500</v>
      </c>
      <c r="F75" s="60" t="s">
        <v>52</v>
      </c>
      <c r="G75" s="44">
        <f t="shared" si="1"/>
        <v>7500</v>
      </c>
    </row>
    <row r="76" spans="2:7" ht="12.75">
      <c r="B76" s="43" t="s">
        <v>204</v>
      </c>
      <c r="C76" s="69" t="s">
        <v>35</v>
      </c>
      <c r="D76" s="85" t="s">
        <v>255</v>
      </c>
      <c r="E76" s="41">
        <v>7500</v>
      </c>
      <c r="F76" s="60" t="s">
        <v>52</v>
      </c>
      <c r="G76" s="44">
        <f t="shared" si="1"/>
        <v>7500</v>
      </c>
    </row>
    <row r="77" spans="2:7" ht="12.75">
      <c r="B77" s="81" t="s">
        <v>256</v>
      </c>
      <c r="C77" s="77" t="s">
        <v>35</v>
      </c>
      <c r="D77" s="86" t="s">
        <v>257</v>
      </c>
      <c r="E77" s="78">
        <v>95876</v>
      </c>
      <c r="F77" s="79">
        <v>14734.28</v>
      </c>
      <c r="G77" s="80">
        <f t="shared" si="1"/>
        <v>81141.72</v>
      </c>
    </row>
    <row r="78" spans="2:7" ht="12.75">
      <c r="B78" s="43" t="s">
        <v>172</v>
      </c>
      <c r="C78" s="69" t="s">
        <v>35</v>
      </c>
      <c r="D78" s="85" t="s">
        <v>258</v>
      </c>
      <c r="E78" s="41">
        <v>88376</v>
      </c>
      <c r="F78" s="60">
        <v>14734.28</v>
      </c>
      <c r="G78" s="44">
        <f t="shared" si="1"/>
        <v>73641.72</v>
      </c>
    </row>
    <row r="79" spans="2:7" ht="12.75">
      <c r="B79" s="43" t="s">
        <v>174</v>
      </c>
      <c r="C79" s="69" t="s">
        <v>35</v>
      </c>
      <c r="D79" s="85" t="s">
        <v>259</v>
      </c>
      <c r="E79" s="41">
        <v>88376</v>
      </c>
      <c r="F79" s="60">
        <v>14734.28</v>
      </c>
      <c r="G79" s="44">
        <f aca="true" t="shared" si="2" ref="G79:G110">IF(OR(AND(F79="-",E79="-"),AND(F79=E79)),"-",IF(E79="-",0,E79)-IF(F79="-",0,F79))</f>
        <v>73641.72</v>
      </c>
    </row>
    <row r="80" spans="2:7" ht="12.75">
      <c r="B80" s="43" t="s">
        <v>176</v>
      </c>
      <c r="C80" s="69" t="s">
        <v>35</v>
      </c>
      <c r="D80" s="85" t="s">
        <v>260</v>
      </c>
      <c r="E80" s="41">
        <v>67900</v>
      </c>
      <c r="F80" s="60">
        <v>11316.66</v>
      </c>
      <c r="G80" s="44">
        <f t="shared" si="2"/>
        <v>56583.34</v>
      </c>
    </row>
    <row r="81" spans="2:7" ht="12.75">
      <c r="B81" s="43" t="s">
        <v>180</v>
      </c>
      <c r="C81" s="69" t="s">
        <v>35</v>
      </c>
      <c r="D81" s="85" t="s">
        <v>261</v>
      </c>
      <c r="E81" s="41">
        <v>20476</v>
      </c>
      <c r="F81" s="60">
        <v>3417.62</v>
      </c>
      <c r="G81" s="44">
        <f t="shared" si="2"/>
        <v>17058.38</v>
      </c>
    </row>
    <row r="82" spans="2:7" ht="12.75">
      <c r="B82" s="43" t="s">
        <v>200</v>
      </c>
      <c r="C82" s="69" t="s">
        <v>35</v>
      </c>
      <c r="D82" s="85" t="s">
        <v>262</v>
      </c>
      <c r="E82" s="41">
        <v>7500</v>
      </c>
      <c r="F82" s="60" t="s">
        <v>52</v>
      </c>
      <c r="G82" s="44">
        <f t="shared" si="2"/>
        <v>7500</v>
      </c>
    </row>
    <row r="83" spans="2:7" ht="12.75">
      <c r="B83" s="43" t="s">
        <v>204</v>
      </c>
      <c r="C83" s="69" t="s">
        <v>35</v>
      </c>
      <c r="D83" s="85" t="s">
        <v>263</v>
      </c>
      <c r="E83" s="41">
        <v>7500</v>
      </c>
      <c r="F83" s="60" t="s">
        <v>52</v>
      </c>
      <c r="G83" s="44">
        <f t="shared" si="2"/>
        <v>7500</v>
      </c>
    </row>
    <row r="84" spans="2:7" ht="22.5">
      <c r="B84" s="81" t="s">
        <v>264</v>
      </c>
      <c r="C84" s="77" t="s">
        <v>35</v>
      </c>
      <c r="D84" s="86" t="s">
        <v>265</v>
      </c>
      <c r="E84" s="78">
        <v>393800</v>
      </c>
      <c r="F84" s="79">
        <v>9160</v>
      </c>
      <c r="G84" s="80">
        <f t="shared" si="2"/>
        <v>384640</v>
      </c>
    </row>
    <row r="85" spans="2:7" ht="12.75">
      <c r="B85" s="43" t="s">
        <v>172</v>
      </c>
      <c r="C85" s="69" t="s">
        <v>35</v>
      </c>
      <c r="D85" s="85" t="s">
        <v>266</v>
      </c>
      <c r="E85" s="41">
        <v>193800</v>
      </c>
      <c r="F85" s="60">
        <v>4960</v>
      </c>
      <c r="G85" s="44">
        <f t="shared" si="2"/>
        <v>188840</v>
      </c>
    </row>
    <row r="86" spans="2:7" ht="12.75">
      <c r="B86" s="43" t="s">
        <v>182</v>
      </c>
      <c r="C86" s="69" t="s">
        <v>35</v>
      </c>
      <c r="D86" s="85" t="s">
        <v>267</v>
      </c>
      <c r="E86" s="41">
        <v>193800</v>
      </c>
      <c r="F86" s="60">
        <v>4960</v>
      </c>
      <c r="G86" s="44">
        <f t="shared" si="2"/>
        <v>188840</v>
      </c>
    </row>
    <row r="87" spans="2:7" ht="12.75">
      <c r="B87" s="43" t="s">
        <v>190</v>
      </c>
      <c r="C87" s="69" t="s">
        <v>35</v>
      </c>
      <c r="D87" s="85" t="s">
        <v>268</v>
      </c>
      <c r="E87" s="41">
        <v>19200</v>
      </c>
      <c r="F87" s="60">
        <v>3200</v>
      </c>
      <c r="G87" s="44">
        <f t="shared" si="2"/>
        <v>16000</v>
      </c>
    </row>
    <row r="88" spans="2:7" ht="12.75">
      <c r="B88" s="43" t="s">
        <v>192</v>
      </c>
      <c r="C88" s="69" t="s">
        <v>35</v>
      </c>
      <c r="D88" s="85" t="s">
        <v>269</v>
      </c>
      <c r="E88" s="41">
        <v>174600</v>
      </c>
      <c r="F88" s="60">
        <v>1760</v>
      </c>
      <c r="G88" s="44">
        <f t="shared" si="2"/>
        <v>172840</v>
      </c>
    </row>
    <row r="89" spans="2:7" ht="12.75">
      <c r="B89" s="43" t="s">
        <v>200</v>
      </c>
      <c r="C89" s="69" t="s">
        <v>35</v>
      </c>
      <c r="D89" s="85" t="s">
        <v>270</v>
      </c>
      <c r="E89" s="41">
        <v>200000</v>
      </c>
      <c r="F89" s="60">
        <v>4200</v>
      </c>
      <c r="G89" s="44">
        <f t="shared" si="2"/>
        <v>195800</v>
      </c>
    </row>
    <row r="90" spans="2:7" ht="12.75">
      <c r="B90" s="43" t="s">
        <v>202</v>
      </c>
      <c r="C90" s="69" t="s">
        <v>35</v>
      </c>
      <c r="D90" s="85" t="s">
        <v>271</v>
      </c>
      <c r="E90" s="41">
        <v>150000</v>
      </c>
      <c r="F90" s="60">
        <v>4200</v>
      </c>
      <c r="G90" s="44">
        <f t="shared" si="2"/>
        <v>145800</v>
      </c>
    </row>
    <row r="91" spans="2:7" ht="12.75">
      <c r="B91" s="43" t="s">
        <v>204</v>
      </c>
      <c r="C91" s="69" t="s">
        <v>35</v>
      </c>
      <c r="D91" s="85" t="s">
        <v>272</v>
      </c>
      <c r="E91" s="41">
        <v>50000</v>
      </c>
      <c r="F91" s="60" t="s">
        <v>52</v>
      </c>
      <c r="G91" s="44">
        <f t="shared" si="2"/>
        <v>50000</v>
      </c>
    </row>
    <row r="92" spans="2:7" ht="33.75">
      <c r="B92" s="81" t="s">
        <v>273</v>
      </c>
      <c r="C92" s="77" t="s">
        <v>35</v>
      </c>
      <c r="D92" s="86" t="s">
        <v>274</v>
      </c>
      <c r="E92" s="78">
        <v>393800</v>
      </c>
      <c r="F92" s="79">
        <v>9160</v>
      </c>
      <c r="G92" s="80">
        <f t="shared" si="2"/>
        <v>384640</v>
      </c>
    </row>
    <row r="93" spans="2:7" ht="12.75">
      <c r="B93" s="43" t="s">
        <v>172</v>
      </c>
      <c r="C93" s="69" t="s">
        <v>35</v>
      </c>
      <c r="D93" s="85" t="s">
        <v>275</v>
      </c>
      <c r="E93" s="41">
        <v>193800</v>
      </c>
      <c r="F93" s="60">
        <v>4960</v>
      </c>
      <c r="G93" s="44">
        <f t="shared" si="2"/>
        <v>188840</v>
      </c>
    </row>
    <row r="94" spans="2:7" ht="12.75">
      <c r="B94" s="43" t="s">
        <v>182</v>
      </c>
      <c r="C94" s="69" t="s">
        <v>35</v>
      </c>
      <c r="D94" s="85" t="s">
        <v>276</v>
      </c>
      <c r="E94" s="41">
        <v>193800</v>
      </c>
      <c r="F94" s="60">
        <v>4960</v>
      </c>
      <c r="G94" s="44">
        <f t="shared" si="2"/>
        <v>188840</v>
      </c>
    </row>
    <row r="95" spans="2:7" ht="12.75">
      <c r="B95" s="43" t="s">
        <v>190</v>
      </c>
      <c r="C95" s="69" t="s">
        <v>35</v>
      </c>
      <c r="D95" s="85" t="s">
        <v>277</v>
      </c>
      <c r="E95" s="41">
        <v>19200</v>
      </c>
      <c r="F95" s="60">
        <v>3200</v>
      </c>
      <c r="G95" s="44">
        <f t="shared" si="2"/>
        <v>16000</v>
      </c>
    </row>
    <row r="96" spans="2:7" ht="12.75">
      <c r="B96" s="43" t="s">
        <v>192</v>
      </c>
      <c r="C96" s="69" t="s">
        <v>35</v>
      </c>
      <c r="D96" s="85" t="s">
        <v>278</v>
      </c>
      <c r="E96" s="41">
        <v>174600</v>
      </c>
      <c r="F96" s="60">
        <v>1760</v>
      </c>
      <c r="G96" s="44">
        <f t="shared" si="2"/>
        <v>172840</v>
      </c>
    </row>
    <row r="97" spans="2:7" ht="12.75">
      <c r="B97" s="43" t="s">
        <v>200</v>
      </c>
      <c r="C97" s="69" t="s">
        <v>35</v>
      </c>
      <c r="D97" s="85" t="s">
        <v>279</v>
      </c>
      <c r="E97" s="41">
        <v>200000</v>
      </c>
      <c r="F97" s="60">
        <v>4200</v>
      </c>
      <c r="G97" s="44">
        <f t="shared" si="2"/>
        <v>195800</v>
      </c>
    </row>
    <row r="98" spans="2:7" ht="12.75">
      <c r="B98" s="43" t="s">
        <v>202</v>
      </c>
      <c r="C98" s="69" t="s">
        <v>35</v>
      </c>
      <c r="D98" s="85" t="s">
        <v>280</v>
      </c>
      <c r="E98" s="41">
        <v>150000</v>
      </c>
      <c r="F98" s="60">
        <v>4200</v>
      </c>
      <c r="G98" s="44">
        <f t="shared" si="2"/>
        <v>145800</v>
      </c>
    </row>
    <row r="99" spans="2:7" ht="12.75">
      <c r="B99" s="43" t="s">
        <v>204</v>
      </c>
      <c r="C99" s="69" t="s">
        <v>35</v>
      </c>
      <c r="D99" s="85" t="s">
        <v>281</v>
      </c>
      <c r="E99" s="41">
        <v>50000</v>
      </c>
      <c r="F99" s="60" t="s">
        <v>52</v>
      </c>
      <c r="G99" s="44">
        <f t="shared" si="2"/>
        <v>50000</v>
      </c>
    </row>
    <row r="100" spans="2:7" ht="12.75">
      <c r="B100" s="81" t="s">
        <v>282</v>
      </c>
      <c r="C100" s="77" t="s">
        <v>35</v>
      </c>
      <c r="D100" s="86" t="s">
        <v>283</v>
      </c>
      <c r="E100" s="78">
        <v>1245000</v>
      </c>
      <c r="F100" s="79">
        <v>73018</v>
      </c>
      <c r="G100" s="80">
        <f t="shared" si="2"/>
        <v>1171982</v>
      </c>
    </row>
    <row r="101" spans="2:7" ht="12.75">
      <c r="B101" s="43" t="s">
        <v>172</v>
      </c>
      <c r="C101" s="69" t="s">
        <v>35</v>
      </c>
      <c r="D101" s="85" t="s">
        <v>284</v>
      </c>
      <c r="E101" s="41">
        <v>1245000</v>
      </c>
      <c r="F101" s="60">
        <v>73018</v>
      </c>
      <c r="G101" s="44">
        <f t="shared" si="2"/>
        <v>1171982</v>
      </c>
    </row>
    <row r="102" spans="2:7" ht="12.75">
      <c r="B102" s="43" t="s">
        <v>182</v>
      </c>
      <c r="C102" s="69" t="s">
        <v>35</v>
      </c>
      <c r="D102" s="85" t="s">
        <v>285</v>
      </c>
      <c r="E102" s="41">
        <v>1245000</v>
      </c>
      <c r="F102" s="60">
        <v>73018</v>
      </c>
      <c r="G102" s="44">
        <f t="shared" si="2"/>
        <v>1171982</v>
      </c>
    </row>
    <row r="103" spans="2:7" ht="12.75">
      <c r="B103" s="43" t="s">
        <v>190</v>
      </c>
      <c r="C103" s="69" t="s">
        <v>35</v>
      </c>
      <c r="D103" s="85" t="s">
        <v>286</v>
      </c>
      <c r="E103" s="41">
        <v>1132900</v>
      </c>
      <c r="F103" s="60">
        <v>65818</v>
      </c>
      <c r="G103" s="44">
        <f t="shared" si="2"/>
        <v>1067082</v>
      </c>
    </row>
    <row r="104" spans="2:7" ht="12.75">
      <c r="B104" s="43" t="s">
        <v>192</v>
      </c>
      <c r="C104" s="69" t="s">
        <v>35</v>
      </c>
      <c r="D104" s="85" t="s">
        <v>287</v>
      </c>
      <c r="E104" s="41">
        <v>112100</v>
      </c>
      <c r="F104" s="60">
        <v>7200</v>
      </c>
      <c r="G104" s="44">
        <f t="shared" si="2"/>
        <v>104900</v>
      </c>
    </row>
    <row r="105" spans="2:7" ht="12.75">
      <c r="B105" s="81" t="s">
        <v>288</v>
      </c>
      <c r="C105" s="77" t="s">
        <v>35</v>
      </c>
      <c r="D105" s="86" t="s">
        <v>289</v>
      </c>
      <c r="E105" s="78">
        <v>1145000</v>
      </c>
      <c r="F105" s="79">
        <v>65818</v>
      </c>
      <c r="G105" s="80">
        <f t="shared" si="2"/>
        <v>1079182</v>
      </c>
    </row>
    <row r="106" spans="2:7" ht="12.75">
      <c r="B106" s="43" t="s">
        <v>172</v>
      </c>
      <c r="C106" s="69" t="s">
        <v>35</v>
      </c>
      <c r="D106" s="85" t="s">
        <v>290</v>
      </c>
      <c r="E106" s="41">
        <v>1145000</v>
      </c>
      <c r="F106" s="60">
        <v>65818</v>
      </c>
      <c r="G106" s="44">
        <f t="shared" si="2"/>
        <v>1079182</v>
      </c>
    </row>
    <row r="107" spans="2:7" ht="12.75">
      <c r="B107" s="43" t="s">
        <v>182</v>
      </c>
      <c r="C107" s="69" t="s">
        <v>35</v>
      </c>
      <c r="D107" s="85" t="s">
        <v>291</v>
      </c>
      <c r="E107" s="41">
        <v>1145000</v>
      </c>
      <c r="F107" s="60">
        <v>65818</v>
      </c>
      <c r="G107" s="44">
        <f t="shared" si="2"/>
        <v>1079182</v>
      </c>
    </row>
    <row r="108" spans="2:7" ht="12.75">
      <c r="B108" s="43" t="s">
        <v>190</v>
      </c>
      <c r="C108" s="69" t="s">
        <v>35</v>
      </c>
      <c r="D108" s="85" t="s">
        <v>292</v>
      </c>
      <c r="E108" s="41">
        <v>1132900</v>
      </c>
      <c r="F108" s="60">
        <v>65818</v>
      </c>
      <c r="G108" s="44">
        <f t="shared" si="2"/>
        <v>1067082</v>
      </c>
    </row>
    <row r="109" spans="2:7" ht="12.75">
      <c r="B109" s="43" t="s">
        <v>192</v>
      </c>
      <c r="C109" s="69" t="s">
        <v>35</v>
      </c>
      <c r="D109" s="85" t="s">
        <v>293</v>
      </c>
      <c r="E109" s="41">
        <v>12100</v>
      </c>
      <c r="F109" s="60" t="s">
        <v>52</v>
      </c>
      <c r="G109" s="44">
        <f t="shared" si="2"/>
        <v>12100</v>
      </c>
    </row>
    <row r="110" spans="2:7" ht="12.75">
      <c r="B110" s="81" t="s">
        <v>294</v>
      </c>
      <c r="C110" s="77" t="s">
        <v>35</v>
      </c>
      <c r="D110" s="86" t="s">
        <v>295</v>
      </c>
      <c r="E110" s="78">
        <v>100000</v>
      </c>
      <c r="F110" s="79">
        <v>7200</v>
      </c>
      <c r="G110" s="80">
        <f t="shared" si="2"/>
        <v>92800</v>
      </c>
    </row>
    <row r="111" spans="2:7" ht="12.75">
      <c r="B111" s="43" t="s">
        <v>172</v>
      </c>
      <c r="C111" s="69" t="s">
        <v>35</v>
      </c>
      <c r="D111" s="85" t="s">
        <v>296</v>
      </c>
      <c r="E111" s="41">
        <v>100000</v>
      </c>
      <c r="F111" s="60">
        <v>7200</v>
      </c>
      <c r="G111" s="44">
        <f aca="true" t="shared" si="3" ref="G111:G142">IF(OR(AND(F111="-",E111="-"),AND(F111=E111)),"-",IF(E111="-",0,E111)-IF(F111="-",0,F111))</f>
        <v>92800</v>
      </c>
    </row>
    <row r="112" spans="2:7" ht="12.75">
      <c r="B112" s="43" t="s">
        <v>182</v>
      </c>
      <c r="C112" s="69" t="s">
        <v>35</v>
      </c>
      <c r="D112" s="85" t="s">
        <v>297</v>
      </c>
      <c r="E112" s="41">
        <v>100000</v>
      </c>
      <c r="F112" s="60">
        <v>7200</v>
      </c>
      <c r="G112" s="44">
        <f t="shared" si="3"/>
        <v>92800</v>
      </c>
    </row>
    <row r="113" spans="2:7" ht="12.75">
      <c r="B113" s="43" t="s">
        <v>192</v>
      </c>
      <c r="C113" s="69" t="s">
        <v>35</v>
      </c>
      <c r="D113" s="85" t="s">
        <v>298</v>
      </c>
      <c r="E113" s="41">
        <v>100000</v>
      </c>
      <c r="F113" s="60">
        <v>7200</v>
      </c>
      <c r="G113" s="44">
        <f t="shared" si="3"/>
        <v>92800</v>
      </c>
    </row>
    <row r="114" spans="2:7" ht="12.75">
      <c r="B114" s="81" t="s">
        <v>299</v>
      </c>
      <c r="C114" s="77" t="s">
        <v>35</v>
      </c>
      <c r="D114" s="86" t="s">
        <v>300</v>
      </c>
      <c r="E114" s="78">
        <v>6102600</v>
      </c>
      <c r="F114" s="79">
        <v>1453771.14</v>
      </c>
      <c r="G114" s="80">
        <f t="shared" si="3"/>
        <v>4648828.86</v>
      </c>
    </row>
    <row r="115" spans="2:7" ht="12.75">
      <c r="B115" s="43" t="s">
        <v>172</v>
      </c>
      <c r="C115" s="69" t="s">
        <v>35</v>
      </c>
      <c r="D115" s="85" t="s">
        <v>301</v>
      </c>
      <c r="E115" s="41">
        <v>5952600</v>
      </c>
      <c r="F115" s="60">
        <v>1449271.16</v>
      </c>
      <c r="G115" s="44">
        <f t="shared" si="3"/>
        <v>4503328.84</v>
      </c>
    </row>
    <row r="116" spans="2:7" ht="12.75">
      <c r="B116" s="43" t="s">
        <v>182</v>
      </c>
      <c r="C116" s="69" t="s">
        <v>35</v>
      </c>
      <c r="D116" s="85" t="s">
        <v>302</v>
      </c>
      <c r="E116" s="41">
        <v>5832600</v>
      </c>
      <c r="F116" s="60">
        <v>1449271.16</v>
      </c>
      <c r="G116" s="44">
        <f t="shared" si="3"/>
        <v>4383328.84</v>
      </c>
    </row>
    <row r="117" spans="2:7" ht="12.75">
      <c r="B117" s="43" t="s">
        <v>188</v>
      </c>
      <c r="C117" s="69" t="s">
        <v>35</v>
      </c>
      <c r="D117" s="85" t="s">
        <v>303</v>
      </c>
      <c r="E117" s="41">
        <v>277000</v>
      </c>
      <c r="F117" s="60">
        <v>66156.69</v>
      </c>
      <c r="G117" s="44">
        <f t="shared" si="3"/>
        <v>210843.31</v>
      </c>
    </row>
    <row r="118" spans="2:7" ht="12.75">
      <c r="B118" s="43" t="s">
        <v>190</v>
      </c>
      <c r="C118" s="69" t="s">
        <v>35</v>
      </c>
      <c r="D118" s="85" t="s">
        <v>304</v>
      </c>
      <c r="E118" s="41">
        <v>3641500</v>
      </c>
      <c r="F118" s="60">
        <v>1167098.89</v>
      </c>
      <c r="G118" s="44">
        <f t="shared" si="3"/>
        <v>2474401.1100000003</v>
      </c>
    </row>
    <row r="119" spans="2:7" ht="12.75">
      <c r="B119" s="43" t="s">
        <v>192</v>
      </c>
      <c r="C119" s="69" t="s">
        <v>35</v>
      </c>
      <c r="D119" s="85" t="s">
        <v>305</v>
      </c>
      <c r="E119" s="41">
        <v>1914100</v>
      </c>
      <c r="F119" s="60">
        <v>216015.58</v>
      </c>
      <c r="G119" s="44">
        <f t="shared" si="3"/>
        <v>1698084.42</v>
      </c>
    </row>
    <row r="120" spans="2:7" ht="12.75">
      <c r="B120" s="43" t="s">
        <v>306</v>
      </c>
      <c r="C120" s="69" t="s">
        <v>35</v>
      </c>
      <c r="D120" s="85" t="s">
        <v>307</v>
      </c>
      <c r="E120" s="41">
        <v>120000</v>
      </c>
      <c r="F120" s="60" t="s">
        <v>52</v>
      </c>
      <c r="G120" s="44">
        <f t="shared" si="3"/>
        <v>120000</v>
      </c>
    </row>
    <row r="121" spans="2:7" ht="33.75">
      <c r="B121" s="43" t="s">
        <v>308</v>
      </c>
      <c r="C121" s="69" t="s">
        <v>35</v>
      </c>
      <c r="D121" s="85" t="s">
        <v>309</v>
      </c>
      <c r="E121" s="41">
        <v>120000</v>
      </c>
      <c r="F121" s="60" t="s">
        <v>52</v>
      </c>
      <c r="G121" s="44">
        <f t="shared" si="3"/>
        <v>120000</v>
      </c>
    </row>
    <row r="122" spans="2:7" ht="12.75">
      <c r="B122" s="43" t="s">
        <v>200</v>
      </c>
      <c r="C122" s="69" t="s">
        <v>35</v>
      </c>
      <c r="D122" s="85" t="s">
        <v>310</v>
      </c>
      <c r="E122" s="41">
        <v>150000</v>
      </c>
      <c r="F122" s="60">
        <v>4499.98</v>
      </c>
      <c r="G122" s="44">
        <f t="shared" si="3"/>
        <v>145500.02</v>
      </c>
    </row>
    <row r="123" spans="2:7" ht="12.75">
      <c r="B123" s="43" t="s">
        <v>202</v>
      </c>
      <c r="C123" s="69" t="s">
        <v>35</v>
      </c>
      <c r="D123" s="85" t="s">
        <v>311</v>
      </c>
      <c r="E123" s="41">
        <v>45000</v>
      </c>
      <c r="F123" s="60" t="s">
        <v>52</v>
      </c>
      <c r="G123" s="44">
        <f t="shared" si="3"/>
        <v>45000</v>
      </c>
    </row>
    <row r="124" spans="2:7" ht="12.75">
      <c r="B124" s="43" t="s">
        <v>204</v>
      </c>
      <c r="C124" s="69" t="s">
        <v>35</v>
      </c>
      <c r="D124" s="85" t="s">
        <v>312</v>
      </c>
      <c r="E124" s="41">
        <v>105000</v>
      </c>
      <c r="F124" s="60">
        <v>4499.98</v>
      </c>
      <c r="G124" s="44">
        <f t="shared" si="3"/>
        <v>100500.02</v>
      </c>
    </row>
    <row r="125" spans="2:7" ht="12.75">
      <c r="B125" s="81" t="s">
        <v>313</v>
      </c>
      <c r="C125" s="77" t="s">
        <v>35</v>
      </c>
      <c r="D125" s="86" t="s">
        <v>314</v>
      </c>
      <c r="E125" s="78">
        <v>486000</v>
      </c>
      <c r="F125" s="79" t="s">
        <v>52</v>
      </c>
      <c r="G125" s="80">
        <f t="shared" si="3"/>
        <v>486000</v>
      </c>
    </row>
    <row r="126" spans="2:7" ht="12.75">
      <c r="B126" s="43" t="s">
        <v>172</v>
      </c>
      <c r="C126" s="69" t="s">
        <v>35</v>
      </c>
      <c r="D126" s="85" t="s">
        <v>315</v>
      </c>
      <c r="E126" s="41">
        <v>486000</v>
      </c>
      <c r="F126" s="60" t="s">
        <v>52</v>
      </c>
      <c r="G126" s="44">
        <f t="shared" si="3"/>
        <v>486000</v>
      </c>
    </row>
    <row r="127" spans="2:7" ht="12.75">
      <c r="B127" s="43" t="s">
        <v>182</v>
      </c>
      <c r="C127" s="69" t="s">
        <v>35</v>
      </c>
      <c r="D127" s="85" t="s">
        <v>316</v>
      </c>
      <c r="E127" s="41">
        <v>366000</v>
      </c>
      <c r="F127" s="60" t="s">
        <v>52</v>
      </c>
      <c r="G127" s="44">
        <f t="shared" si="3"/>
        <v>366000</v>
      </c>
    </row>
    <row r="128" spans="2:7" ht="12.75">
      <c r="B128" s="43" t="s">
        <v>190</v>
      </c>
      <c r="C128" s="69" t="s">
        <v>35</v>
      </c>
      <c r="D128" s="85" t="s">
        <v>317</v>
      </c>
      <c r="E128" s="41">
        <v>300000</v>
      </c>
      <c r="F128" s="60" t="s">
        <v>52</v>
      </c>
      <c r="G128" s="44">
        <f t="shared" si="3"/>
        <v>300000</v>
      </c>
    </row>
    <row r="129" spans="2:7" ht="12.75">
      <c r="B129" s="43" t="s">
        <v>192</v>
      </c>
      <c r="C129" s="69" t="s">
        <v>35</v>
      </c>
      <c r="D129" s="85" t="s">
        <v>318</v>
      </c>
      <c r="E129" s="41">
        <v>66000</v>
      </c>
      <c r="F129" s="60" t="s">
        <v>52</v>
      </c>
      <c r="G129" s="44">
        <f t="shared" si="3"/>
        <v>66000</v>
      </c>
    </row>
    <row r="130" spans="2:7" ht="12.75">
      <c r="B130" s="43" t="s">
        <v>306</v>
      </c>
      <c r="C130" s="69" t="s">
        <v>35</v>
      </c>
      <c r="D130" s="85" t="s">
        <v>319</v>
      </c>
      <c r="E130" s="41">
        <v>120000</v>
      </c>
      <c r="F130" s="60" t="s">
        <v>52</v>
      </c>
      <c r="G130" s="44">
        <f t="shared" si="3"/>
        <v>120000</v>
      </c>
    </row>
    <row r="131" spans="2:7" ht="33.75">
      <c r="B131" s="43" t="s">
        <v>308</v>
      </c>
      <c r="C131" s="69" t="s">
        <v>35</v>
      </c>
      <c r="D131" s="85" t="s">
        <v>320</v>
      </c>
      <c r="E131" s="41">
        <v>120000</v>
      </c>
      <c r="F131" s="60" t="s">
        <v>52</v>
      </c>
      <c r="G131" s="44">
        <f t="shared" si="3"/>
        <v>120000</v>
      </c>
    </row>
    <row r="132" spans="2:7" ht="12.75">
      <c r="B132" s="81" t="s">
        <v>321</v>
      </c>
      <c r="C132" s="77" t="s">
        <v>35</v>
      </c>
      <c r="D132" s="86" t="s">
        <v>322</v>
      </c>
      <c r="E132" s="78">
        <v>4729300</v>
      </c>
      <c r="F132" s="79">
        <v>1325515.58</v>
      </c>
      <c r="G132" s="80">
        <f t="shared" si="3"/>
        <v>3403784.42</v>
      </c>
    </row>
    <row r="133" spans="2:7" ht="12.75">
      <c r="B133" s="43" t="s">
        <v>172</v>
      </c>
      <c r="C133" s="69" t="s">
        <v>35</v>
      </c>
      <c r="D133" s="85" t="s">
        <v>323</v>
      </c>
      <c r="E133" s="41">
        <v>4729300</v>
      </c>
      <c r="F133" s="60">
        <v>1325515.58</v>
      </c>
      <c r="G133" s="44">
        <f t="shared" si="3"/>
        <v>3403784.42</v>
      </c>
    </row>
    <row r="134" spans="2:7" ht="12.75">
      <c r="B134" s="43" t="s">
        <v>182</v>
      </c>
      <c r="C134" s="69" t="s">
        <v>35</v>
      </c>
      <c r="D134" s="85" t="s">
        <v>324</v>
      </c>
      <c r="E134" s="41">
        <v>4729300</v>
      </c>
      <c r="F134" s="60">
        <v>1325515.58</v>
      </c>
      <c r="G134" s="44">
        <f t="shared" si="3"/>
        <v>3403784.42</v>
      </c>
    </row>
    <row r="135" spans="2:7" ht="12.75">
      <c r="B135" s="43" t="s">
        <v>190</v>
      </c>
      <c r="C135" s="69" t="s">
        <v>35</v>
      </c>
      <c r="D135" s="85" t="s">
        <v>325</v>
      </c>
      <c r="E135" s="41">
        <v>3153200</v>
      </c>
      <c r="F135" s="60">
        <v>1109500</v>
      </c>
      <c r="G135" s="44">
        <f t="shared" si="3"/>
        <v>2043700</v>
      </c>
    </row>
    <row r="136" spans="2:7" ht="12.75">
      <c r="B136" s="43" t="s">
        <v>192</v>
      </c>
      <c r="C136" s="69" t="s">
        <v>35</v>
      </c>
      <c r="D136" s="85" t="s">
        <v>326</v>
      </c>
      <c r="E136" s="41">
        <v>1576100</v>
      </c>
      <c r="F136" s="60">
        <v>216015.58</v>
      </c>
      <c r="G136" s="44">
        <f t="shared" si="3"/>
        <v>1360084.42</v>
      </c>
    </row>
    <row r="137" spans="2:7" ht="12.75">
      <c r="B137" s="81" t="s">
        <v>327</v>
      </c>
      <c r="C137" s="77" t="s">
        <v>35</v>
      </c>
      <c r="D137" s="86" t="s">
        <v>328</v>
      </c>
      <c r="E137" s="78">
        <v>887300</v>
      </c>
      <c r="F137" s="79">
        <v>128255.56</v>
      </c>
      <c r="G137" s="80">
        <f t="shared" si="3"/>
        <v>759044.44</v>
      </c>
    </row>
    <row r="138" spans="2:7" ht="12.75">
      <c r="B138" s="43" t="s">
        <v>172</v>
      </c>
      <c r="C138" s="69" t="s">
        <v>35</v>
      </c>
      <c r="D138" s="85" t="s">
        <v>329</v>
      </c>
      <c r="E138" s="41">
        <v>737300</v>
      </c>
      <c r="F138" s="60">
        <v>123755.58</v>
      </c>
      <c r="G138" s="44">
        <f t="shared" si="3"/>
        <v>613544.42</v>
      </c>
    </row>
    <row r="139" spans="2:7" ht="12.75">
      <c r="B139" s="43" t="s">
        <v>182</v>
      </c>
      <c r="C139" s="69" t="s">
        <v>35</v>
      </c>
      <c r="D139" s="85" t="s">
        <v>330</v>
      </c>
      <c r="E139" s="41">
        <v>737300</v>
      </c>
      <c r="F139" s="60">
        <v>123755.58</v>
      </c>
      <c r="G139" s="44">
        <f t="shared" si="3"/>
        <v>613544.42</v>
      </c>
    </row>
    <row r="140" spans="2:7" ht="12.75">
      <c r="B140" s="43" t="s">
        <v>188</v>
      </c>
      <c r="C140" s="69" t="s">
        <v>35</v>
      </c>
      <c r="D140" s="85" t="s">
        <v>331</v>
      </c>
      <c r="E140" s="41">
        <v>277000</v>
      </c>
      <c r="F140" s="60">
        <v>66156.69</v>
      </c>
      <c r="G140" s="44">
        <f t="shared" si="3"/>
        <v>210843.31</v>
      </c>
    </row>
    <row r="141" spans="2:7" ht="12.75">
      <c r="B141" s="43" t="s">
        <v>190</v>
      </c>
      <c r="C141" s="69" t="s">
        <v>35</v>
      </c>
      <c r="D141" s="85" t="s">
        <v>332</v>
      </c>
      <c r="E141" s="41">
        <v>188300</v>
      </c>
      <c r="F141" s="60">
        <v>57598.89</v>
      </c>
      <c r="G141" s="44">
        <f t="shared" si="3"/>
        <v>130701.11</v>
      </c>
    </row>
    <row r="142" spans="2:7" ht="12.75">
      <c r="B142" s="43" t="s">
        <v>192</v>
      </c>
      <c r="C142" s="69" t="s">
        <v>35</v>
      </c>
      <c r="D142" s="85" t="s">
        <v>333</v>
      </c>
      <c r="E142" s="41">
        <v>272000</v>
      </c>
      <c r="F142" s="60" t="s">
        <v>52</v>
      </c>
      <c r="G142" s="44">
        <f t="shared" si="3"/>
        <v>272000</v>
      </c>
    </row>
    <row r="143" spans="2:7" ht="12.75">
      <c r="B143" s="43" t="s">
        <v>200</v>
      </c>
      <c r="C143" s="69" t="s">
        <v>35</v>
      </c>
      <c r="D143" s="85" t="s">
        <v>334</v>
      </c>
      <c r="E143" s="41">
        <v>150000</v>
      </c>
      <c r="F143" s="60">
        <v>4499.98</v>
      </c>
      <c r="G143" s="44">
        <f aca="true" t="shared" si="4" ref="G143:G174">IF(OR(AND(F143="-",E143="-"),AND(F143=E143)),"-",IF(E143="-",0,E143)-IF(F143="-",0,F143))</f>
        <v>145500.02</v>
      </c>
    </row>
    <row r="144" spans="2:7" ht="12.75">
      <c r="B144" s="43" t="s">
        <v>202</v>
      </c>
      <c r="C144" s="69" t="s">
        <v>35</v>
      </c>
      <c r="D144" s="85" t="s">
        <v>335</v>
      </c>
      <c r="E144" s="41">
        <v>45000</v>
      </c>
      <c r="F144" s="60" t="s">
        <v>52</v>
      </c>
      <c r="G144" s="44">
        <f t="shared" si="4"/>
        <v>45000</v>
      </c>
    </row>
    <row r="145" spans="2:7" ht="12.75">
      <c r="B145" s="43" t="s">
        <v>204</v>
      </c>
      <c r="C145" s="69" t="s">
        <v>35</v>
      </c>
      <c r="D145" s="85" t="s">
        <v>336</v>
      </c>
      <c r="E145" s="41">
        <v>105000</v>
      </c>
      <c r="F145" s="60">
        <v>4499.98</v>
      </c>
      <c r="G145" s="44">
        <f t="shared" si="4"/>
        <v>100500.02</v>
      </c>
    </row>
    <row r="146" spans="2:7" ht="12.75">
      <c r="B146" s="81" t="s">
        <v>337</v>
      </c>
      <c r="C146" s="77" t="s">
        <v>35</v>
      </c>
      <c r="D146" s="86" t="s">
        <v>338</v>
      </c>
      <c r="E146" s="78">
        <v>121000</v>
      </c>
      <c r="F146" s="79">
        <v>10000</v>
      </c>
      <c r="G146" s="80">
        <f t="shared" si="4"/>
        <v>111000</v>
      </c>
    </row>
    <row r="147" spans="2:7" ht="12.75">
      <c r="B147" s="43" t="s">
        <v>172</v>
      </c>
      <c r="C147" s="69" t="s">
        <v>35</v>
      </c>
      <c r="D147" s="85" t="s">
        <v>339</v>
      </c>
      <c r="E147" s="41">
        <v>82000</v>
      </c>
      <c r="F147" s="60">
        <v>10000</v>
      </c>
      <c r="G147" s="44">
        <f t="shared" si="4"/>
        <v>72000</v>
      </c>
    </row>
    <row r="148" spans="2:7" ht="12.75">
      <c r="B148" s="43" t="s">
        <v>182</v>
      </c>
      <c r="C148" s="69" t="s">
        <v>35</v>
      </c>
      <c r="D148" s="85" t="s">
        <v>340</v>
      </c>
      <c r="E148" s="41">
        <v>48000</v>
      </c>
      <c r="F148" s="60">
        <v>10000</v>
      </c>
      <c r="G148" s="44">
        <f t="shared" si="4"/>
        <v>38000</v>
      </c>
    </row>
    <row r="149" spans="2:7" ht="12.75">
      <c r="B149" s="43" t="s">
        <v>186</v>
      </c>
      <c r="C149" s="69" t="s">
        <v>35</v>
      </c>
      <c r="D149" s="85" t="s">
        <v>341</v>
      </c>
      <c r="E149" s="41">
        <v>43000</v>
      </c>
      <c r="F149" s="60">
        <v>10000</v>
      </c>
      <c r="G149" s="44">
        <f t="shared" si="4"/>
        <v>33000</v>
      </c>
    </row>
    <row r="150" spans="2:7" ht="12.75">
      <c r="B150" s="43" t="s">
        <v>190</v>
      </c>
      <c r="C150" s="69" t="s">
        <v>35</v>
      </c>
      <c r="D150" s="85" t="s">
        <v>342</v>
      </c>
      <c r="E150" s="41">
        <v>5000</v>
      </c>
      <c r="F150" s="60" t="s">
        <v>52</v>
      </c>
      <c r="G150" s="44">
        <f t="shared" si="4"/>
        <v>5000</v>
      </c>
    </row>
    <row r="151" spans="2:7" ht="12.75">
      <c r="B151" s="43" t="s">
        <v>198</v>
      </c>
      <c r="C151" s="69" t="s">
        <v>35</v>
      </c>
      <c r="D151" s="85" t="s">
        <v>343</v>
      </c>
      <c r="E151" s="41">
        <v>34000</v>
      </c>
      <c r="F151" s="60" t="s">
        <v>52</v>
      </c>
      <c r="G151" s="44">
        <f t="shared" si="4"/>
        <v>34000</v>
      </c>
    </row>
    <row r="152" spans="2:7" ht="12.75">
      <c r="B152" s="43" t="s">
        <v>200</v>
      </c>
      <c r="C152" s="69" t="s">
        <v>35</v>
      </c>
      <c r="D152" s="85" t="s">
        <v>344</v>
      </c>
      <c r="E152" s="41">
        <v>39000</v>
      </c>
      <c r="F152" s="60" t="s">
        <v>52</v>
      </c>
      <c r="G152" s="44">
        <f t="shared" si="4"/>
        <v>39000</v>
      </c>
    </row>
    <row r="153" spans="2:7" ht="12.75">
      <c r="B153" s="43" t="s">
        <v>204</v>
      </c>
      <c r="C153" s="69" t="s">
        <v>35</v>
      </c>
      <c r="D153" s="85" t="s">
        <v>345</v>
      </c>
      <c r="E153" s="41">
        <v>39000</v>
      </c>
      <c r="F153" s="60" t="s">
        <v>52</v>
      </c>
      <c r="G153" s="44">
        <f t="shared" si="4"/>
        <v>39000</v>
      </c>
    </row>
    <row r="154" spans="2:7" ht="12.75">
      <c r="B154" s="81" t="s">
        <v>346</v>
      </c>
      <c r="C154" s="77" t="s">
        <v>35</v>
      </c>
      <c r="D154" s="86" t="s">
        <v>347</v>
      </c>
      <c r="E154" s="78">
        <v>121000</v>
      </c>
      <c r="F154" s="79">
        <v>10000</v>
      </c>
      <c r="G154" s="80">
        <f t="shared" si="4"/>
        <v>111000</v>
      </c>
    </row>
    <row r="155" spans="2:7" ht="12.75">
      <c r="B155" s="43" t="s">
        <v>172</v>
      </c>
      <c r="C155" s="69" t="s">
        <v>35</v>
      </c>
      <c r="D155" s="85" t="s">
        <v>348</v>
      </c>
      <c r="E155" s="41">
        <v>82000</v>
      </c>
      <c r="F155" s="60">
        <v>10000</v>
      </c>
      <c r="G155" s="44">
        <f t="shared" si="4"/>
        <v>72000</v>
      </c>
    </row>
    <row r="156" spans="2:7" ht="12.75">
      <c r="B156" s="43" t="s">
        <v>182</v>
      </c>
      <c r="C156" s="69" t="s">
        <v>35</v>
      </c>
      <c r="D156" s="85" t="s">
        <v>349</v>
      </c>
      <c r="E156" s="41">
        <v>48000</v>
      </c>
      <c r="F156" s="60">
        <v>10000</v>
      </c>
      <c r="G156" s="44">
        <f t="shared" si="4"/>
        <v>38000</v>
      </c>
    </row>
    <row r="157" spans="2:7" ht="12.75">
      <c r="B157" s="43" t="s">
        <v>186</v>
      </c>
      <c r="C157" s="69" t="s">
        <v>35</v>
      </c>
      <c r="D157" s="85" t="s">
        <v>350</v>
      </c>
      <c r="E157" s="41">
        <v>43000</v>
      </c>
      <c r="F157" s="60">
        <v>10000</v>
      </c>
      <c r="G157" s="44">
        <f t="shared" si="4"/>
        <v>33000</v>
      </c>
    </row>
    <row r="158" spans="2:7" ht="12.75">
      <c r="B158" s="43" t="s">
        <v>190</v>
      </c>
      <c r="C158" s="69" t="s">
        <v>35</v>
      </c>
      <c r="D158" s="85" t="s">
        <v>351</v>
      </c>
      <c r="E158" s="41">
        <v>5000</v>
      </c>
      <c r="F158" s="60" t="s">
        <v>52</v>
      </c>
      <c r="G158" s="44">
        <f t="shared" si="4"/>
        <v>5000</v>
      </c>
    </row>
    <row r="159" spans="2:7" ht="12.75">
      <c r="B159" s="43" t="s">
        <v>198</v>
      </c>
      <c r="C159" s="69" t="s">
        <v>35</v>
      </c>
      <c r="D159" s="85" t="s">
        <v>352</v>
      </c>
      <c r="E159" s="41">
        <v>34000</v>
      </c>
      <c r="F159" s="60" t="s">
        <v>52</v>
      </c>
      <c r="G159" s="44">
        <f t="shared" si="4"/>
        <v>34000</v>
      </c>
    </row>
    <row r="160" spans="2:7" ht="12.75">
      <c r="B160" s="43" t="s">
        <v>200</v>
      </c>
      <c r="C160" s="69" t="s">
        <v>35</v>
      </c>
      <c r="D160" s="85" t="s">
        <v>353</v>
      </c>
      <c r="E160" s="41">
        <v>39000</v>
      </c>
      <c r="F160" s="60" t="s">
        <v>52</v>
      </c>
      <c r="G160" s="44">
        <f t="shared" si="4"/>
        <v>39000</v>
      </c>
    </row>
    <row r="161" spans="2:7" ht="12.75">
      <c r="B161" s="43" t="s">
        <v>204</v>
      </c>
      <c r="C161" s="69" t="s">
        <v>35</v>
      </c>
      <c r="D161" s="85" t="s">
        <v>354</v>
      </c>
      <c r="E161" s="41">
        <v>39000</v>
      </c>
      <c r="F161" s="60" t="s">
        <v>52</v>
      </c>
      <c r="G161" s="44">
        <f t="shared" si="4"/>
        <v>39000</v>
      </c>
    </row>
    <row r="162" spans="2:7" ht="12.75">
      <c r="B162" s="81" t="s">
        <v>355</v>
      </c>
      <c r="C162" s="77" t="s">
        <v>35</v>
      </c>
      <c r="D162" s="86" t="s">
        <v>356</v>
      </c>
      <c r="E162" s="78">
        <v>1540800</v>
      </c>
      <c r="F162" s="79">
        <v>302830.05</v>
      </c>
      <c r="G162" s="80">
        <f t="shared" si="4"/>
        <v>1237969.95</v>
      </c>
    </row>
    <row r="163" spans="2:7" ht="12.75">
      <c r="B163" s="43" t="s">
        <v>172</v>
      </c>
      <c r="C163" s="69" t="s">
        <v>35</v>
      </c>
      <c r="D163" s="85" t="s">
        <v>357</v>
      </c>
      <c r="E163" s="41">
        <v>1336300</v>
      </c>
      <c r="F163" s="60">
        <v>274833.55</v>
      </c>
      <c r="G163" s="44">
        <f t="shared" si="4"/>
        <v>1061466.45</v>
      </c>
    </row>
    <row r="164" spans="2:7" ht="12.75">
      <c r="B164" s="43" t="s">
        <v>174</v>
      </c>
      <c r="C164" s="69" t="s">
        <v>35</v>
      </c>
      <c r="D164" s="85" t="s">
        <v>358</v>
      </c>
      <c r="E164" s="41">
        <v>796100</v>
      </c>
      <c r="F164" s="60">
        <v>187425.14</v>
      </c>
      <c r="G164" s="44">
        <f t="shared" si="4"/>
        <v>608674.86</v>
      </c>
    </row>
    <row r="165" spans="2:7" ht="12.75">
      <c r="B165" s="43" t="s">
        <v>176</v>
      </c>
      <c r="C165" s="69" t="s">
        <v>35</v>
      </c>
      <c r="D165" s="85" t="s">
        <v>359</v>
      </c>
      <c r="E165" s="41">
        <v>610000</v>
      </c>
      <c r="F165" s="60">
        <v>141930.01</v>
      </c>
      <c r="G165" s="44">
        <f t="shared" si="4"/>
        <v>468069.99</v>
      </c>
    </row>
    <row r="166" spans="2:7" ht="12.75">
      <c r="B166" s="43" t="s">
        <v>178</v>
      </c>
      <c r="C166" s="69" t="s">
        <v>35</v>
      </c>
      <c r="D166" s="85" t="s">
        <v>360</v>
      </c>
      <c r="E166" s="41">
        <v>1800</v>
      </c>
      <c r="F166" s="60" t="s">
        <v>52</v>
      </c>
      <c r="G166" s="44">
        <f t="shared" si="4"/>
        <v>1800</v>
      </c>
    </row>
    <row r="167" spans="2:7" ht="12.75">
      <c r="B167" s="43" t="s">
        <v>180</v>
      </c>
      <c r="C167" s="69" t="s">
        <v>35</v>
      </c>
      <c r="D167" s="85" t="s">
        <v>361</v>
      </c>
      <c r="E167" s="41">
        <v>184300</v>
      </c>
      <c r="F167" s="60">
        <v>45495.13</v>
      </c>
      <c r="G167" s="44">
        <f t="shared" si="4"/>
        <v>138804.87</v>
      </c>
    </row>
    <row r="168" spans="2:7" ht="12.75">
      <c r="B168" s="43" t="s">
        <v>182</v>
      </c>
      <c r="C168" s="69" t="s">
        <v>35</v>
      </c>
      <c r="D168" s="85" t="s">
        <v>362</v>
      </c>
      <c r="E168" s="41">
        <v>528800</v>
      </c>
      <c r="F168" s="60">
        <v>76028.21</v>
      </c>
      <c r="G168" s="44">
        <f t="shared" si="4"/>
        <v>452771.79</v>
      </c>
    </row>
    <row r="169" spans="2:7" ht="12.75">
      <c r="B169" s="43" t="s">
        <v>184</v>
      </c>
      <c r="C169" s="69" t="s">
        <v>35</v>
      </c>
      <c r="D169" s="85" t="s">
        <v>363</v>
      </c>
      <c r="E169" s="41">
        <v>21300</v>
      </c>
      <c r="F169" s="60">
        <v>4500</v>
      </c>
      <c r="G169" s="44">
        <f t="shared" si="4"/>
        <v>16800</v>
      </c>
    </row>
    <row r="170" spans="2:7" ht="12.75">
      <c r="B170" s="43" t="s">
        <v>188</v>
      </c>
      <c r="C170" s="69" t="s">
        <v>35</v>
      </c>
      <c r="D170" s="85" t="s">
        <v>364</v>
      </c>
      <c r="E170" s="41">
        <v>430200</v>
      </c>
      <c r="F170" s="60">
        <v>54874.01</v>
      </c>
      <c r="G170" s="44">
        <f t="shared" si="4"/>
        <v>375325.99</v>
      </c>
    </row>
    <row r="171" spans="2:7" ht="12.75">
      <c r="B171" s="43" t="s">
        <v>190</v>
      </c>
      <c r="C171" s="69" t="s">
        <v>35</v>
      </c>
      <c r="D171" s="85" t="s">
        <v>365</v>
      </c>
      <c r="E171" s="41">
        <v>36000</v>
      </c>
      <c r="F171" s="60">
        <v>4000</v>
      </c>
      <c r="G171" s="44">
        <f t="shared" si="4"/>
        <v>32000</v>
      </c>
    </row>
    <row r="172" spans="2:7" ht="12.75">
      <c r="B172" s="43" t="s">
        <v>192</v>
      </c>
      <c r="C172" s="69" t="s">
        <v>35</v>
      </c>
      <c r="D172" s="85" t="s">
        <v>366</v>
      </c>
      <c r="E172" s="41">
        <v>41300</v>
      </c>
      <c r="F172" s="60">
        <v>12654.2</v>
      </c>
      <c r="G172" s="44">
        <f t="shared" si="4"/>
        <v>28645.8</v>
      </c>
    </row>
    <row r="173" spans="2:7" ht="12.75">
      <c r="B173" s="43" t="s">
        <v>198</v>
      </c>
      <c r="C173" s="69" t="s">
        <v>35</v>
      </c>
      <c r="D173" s="85" t="s">
        <v>367</v>
      </c>
      <c r="E173" s="41">
        <v>11400</v>
      </c>
      <c r="F173" s="60">
        <v>11380.2</v>
      </c>
      <c r="G173" s="44">
        <f t="shared" si="4"/>
        <v>19.799999999999272</v>
      </c>
    </row>
    <row r="174" spans="2:7" ht="12.75">
      <c r="B174" s="43" t="s">
        <v>200</v>
      </c>
      <c r="C174" s="69" t="s">
        <v>35</v>
      </c>
      <c r="D174" s="85" t="s">
        <v>368</v>
      </c>
      <c r="E174" s="41">
        <v>204500</v>
      </c>
      <c r="F174" s="60">
        <v>27996.5</v>
      </c>
      <c r="G174" s="44">
        <f t="shared" si="4"/>
        <v>176503.5</v>
      </c>
    </row>
    <row r="175" spans="2:7" ht="12.75">
      <c r="B175" s="43" t="s">
        <v>202</v>
      </c>
      <c r="C175" s="69" t="s">
        <v>35</v>
      </c>
      <c r="D175" s="85" t="s">
        <v>369</v>
      </c>
      <c r="E175" s="41">
        <v>131000</v>
      </c>
      <c r="F175" s="60">
        <v>6700</v>
      </c>
      <c r="G175" s="44">
        <f aca="true" t="shared" si="5" ref="G175:G199">IF(OR(AND(F175="-",E175="-"),AND(F175=E175)),"-",IF(E175="-",0,E175)-IF(F175="-",0,F175))</f>
        <v>124300</v>
      </c>
    </row>
    <row r="176" spans="2:7" ht="12.75">
      <c r="B176" s="43" t="s">
        <v>204</v>
      </c>
      <c r="C176" s="69" t="s">
        <v>35</v>
      </c>
      <c r="D176" s="85" t="s">
        <v>370</v>
      </c>
      <c r="E176" s="41">
        <v>73500</v>
      </c>
      <c r="F176" s="60">
        <v>21296.5</v>
      </c>
      <c r="G176" s="44">
        <f t="shared" si="5"/>
        <v>52203.5</v>
      </c>
    </row>
    <row r="177" spans="2:7" ht="12.75">
      <c r="B177" s="81" t="s">
        <v>371</v>
      </c>
      <c r="C177" s="77" t="s">
        <v>35</v>
      </c>
      <c r="D177" s="86" t="s">
        <v>372</v>
      </c>
      <c r="E177" s="78">
        <v>1540800</v>
      </c>
      <c r="F177" s="79">
        <v>302830.05</v>
      </c>
      <c r="G177" s="80">
        <f t="shared" si="5"/>
        <v>1237969.95</v>
      </c>
    </row>
    <row r="178" spans="2:7" ht="12.75">
      <c r="B178" s="43" t="s">
        <v>172</v>
      </c>
      <c r="C178" s="69" t="s">
        <v>35</v>
      </c>
      <c r="D178" s="85" t="s">
        <v>373</v>
      </c>
      <c r="E178" s="41">
        <v>1336300</v>
      </c>
      <c r="F178" s="60">
        <v>274833.55</v>
      </c>
      <c r="G178" s="44">
        <f t="shared" si="5"/>
        <v>1061466.45</v>
      </c>
    </row>
    <row r="179" spans="2:7" ht="12.75">
      <c r="B179" s="43" t="s">
        <v>174</v>
      </c>
      <c r="C179" s="69" t="s">
        <v>35</v>
      </c>
      <c r="D179" s="85" t="s">
        <v>374</v>
      </c>
      <c r="E179" s="41">
        <v>796100</v>
      </c>
      <c r="F179" s="60">
        <v>187425.14</v>
      </c>
      <c r="G179" s="44">
        <f t="shared" si="5"/>
        <v>608674.86</v>
      </c>
    </row>
    <row r="180" spans="2:7" ht="12.75">
      <c r="B180" s="43" t="s">
        <v>176</v>
      </c>
      <c r="C180" s="69" t="s">
        <v>35</v>
      </c>
      <c r="D180" s="85" t="s">
        <v>375</v>
      </c>
      <c r="E180" s="41">
        <v>610000</v>
      </c>
      <c r="F180" s="60">
        <v>141930.01</v>
      </c>
      <c r="G180" s="44">
        <f t="shared" si="5"/>
        <v>468069.99</v>
      </c>
    </row>
    <row r="181" spans="2:7" ht="12.75">
      <c r="B181" s="43" t="s">
        <v>178</v>
      </c>
      <c r="C181" s="69" t="s">
        <v>35</v>
      </c>
      <c r="D181" s="85" t="s">
        <v>376</v>
      </c>
      <c r="E181" s="41">
        <v>1800</v>
      </c>
      <c r="F181" s="60" t="s">
        <v>52</v>
      </c>
      <c r="G181" s="44">
        <f t="shared" si="5"/>
        <v>1800</v>
      </c>
    </row>
    <row r="182" spans="2:7" ht="12.75">
      <c r="B182" s="43" t="s">
        <v>180</v>
      </c>
      <c r="C182" s="69" t="s">
        <v>35</v>
      </c>
      <c r="D182" s="85" t="s">
        <v>377</v>
      </c>
      <c r="E182" s="41">
        <v>184300</v>
      </c>
      <c r="F182" s="60">
        <v>45495.13</v>
      </c>
      <c r="G182" s="44">
        <f t="shared" si="5"/>
        <v>138804.87</v>
      </c>
    </row>
    <row r="183" spans="2:7" ht="12.75">
      <c r="B183" s="43" t="s">
        <v>182</v>
      </c>
      <c r="C183" s="69" t="s">
        <v>35</v>
      </c>
      <c r="D183" s="85" t="s">
        <v>378</v>
      </c>
      <c r="E183" s="41">
        <v>528800</v>
      </c>
      <c r="F183" s="60">
        <v>76028.21</v>
      </c>
      <c r="G183" s="44">
        <f t="shared" si="5"/>
        <v>452771.79</v>
      </c>
    </row>
    <row r="184" spans="2:7" ht="12.75">
      <c r="B184" s="43" t="s">
        <v>184</v>
      </c>
      <c r="C184" s="69" t="s">
        <v>35</v>
      </c>
      <c r="D184" s="85" t="s">
        <v>379</v>
      </c>
      <c r="E184" s="41">
        <v>21300</v>
      </c>
      <c r="F184" s="60">
        <v>4500</v>
      </c>
      <c r="G184" s="44">
        <f t="shared" si="5"/>
        <v>16800</v>
      </c>
    </row>
    <row r="185" spans="2:7" ht="12.75">
      <c r="B185" s="43" t="s">
        <v>188</v>
      </c>
      <c r="C185" s="69" t="s">
        <v>35</v>
      </c>
      <c r="D185" s="85" t="s">
        <v>380</v>
      </c>
      <c r="E185" s="41">
        <v>430200</v>
      </c>
      <c r="F185" s="60">
        <v>54874.01</v>
      </c>
      <c r="G185" s="44">
        <f t="shared" si="5"/>
        <v>375325.99</v>
      </c>
    </row>
    <row r="186" spans="2:7" ht="12.75">
      <c r="B186" s="43" t="s">
        <v>190</v>
      </c>
      <c r="C186" s="69" t="s">
        <v>35</v>
      </c>
      <c r="D186" s="85" t="s">
        <v>381</v>
      </c>
      <c r="E186" s="41">
        <v>36000</v>
      </c>
      <c r="F186" s="60">
        <v>4000</v>
      </c>
      <c r="G186" s="44">
        <f t="shared" si="5"/>
        <v>32000</v>
      </c>
    </row>
    <row r="187" spans="2:7" ht="12.75">
      <c r="B187" s="43" t="s">
        <v>192</v>
      </c>
      <c r="C187" s="69" t="s">
        <v>35</v>
      </c>
      <c r="D187" s="85" t="s">
        <v>382</v>
      </c>
      <c r="E187" s="41">
        <v>41300</v>
      </c>
      <c r="F187" s="60">
        <v>12654.2</v>
      </c>
      <c r="G187" s="44">
        <f t="shared" si="5"/>
        <v>28645.8</v>
      </c>
    </row>
    <row r="188" spans="2:7" ht="12.75">
      <c r="B188" s="43" t="s">
        <v>198</v>
      </c>
      <c r="C188" s="69" t="s">
        <v>35</v>
      </c>
      <c r="D188" s="85" t="s">
        <v>383</v>
      </c>
      <c r="E188" s="41">
        <v>11400</v>
      </c>
      <c r="F188" s="60">
        <v>11380.2</v>
      </c>
      <c r="G188" s="44">
        <f t="shared" si="5"/>
        <v>19.799999999999272</v>
      </c>
    </row>
    <row r="189" spans="2:7" ht="12.75">
      <c r="B189" s="43" t="s">
        <v>200</v>
      </c>
      <c r="C189" s="69" t="s">
        <v>35</v>
      </c>
      <c r="D189" s="85" t="s">
        <v>384</v>
      </c>
      <c r="E189" s="41">
        <v>204500</v>
      </c>
      <c r="F189" s="60">
        <v>27996.5</v>
      </c>
      <c r="G189" s="44">
        <f t="shared" si="5"/>
        <v>176503.5</v>
      </c>
    </row>
    <row r="190" spans="2:7" ht="12.75">
      <c r="B190" s="43" t="s">
        <v>202</v>
      </c>
      <c r="C190" s="69" t="s">
        <v>35</v>
      </c>
      <c r="D190" s="85" t="s">
        <v>385</v>
      </c>
      <c r="E190" s="41">
        <v>131000</v>
      </c>
      <c r="F190" s="60">
        <v>6700</v>
      </c>
      <c r="G190" s="44">
        <f t="shared" si="5"/>
        <v>124300</v>
      </c>
    </row>
    <row r="191" spans="2:7" ht="12.75">
      <c r="B191" s="43" t="s">
        <v>204</v>
      </c>
      <c r="C191" s="69" t="s">
        <v>35</v>
      </c>
      <c r="D191" s="85" t="s">
        <v>386</v>
      </c>
      <c r="E191" s="41">
        <v>73500</v>
      </c>
      <c r="F191" s="60">
        <v>21296.5</v>
      </c>
      <c r="G191" s="44">
        <f t="shared" si="5"/>
        <v>52203.5</v>
      </c>
    </row>
    <row r="192" spans="2:7" ht="22.5">
      <c r="B192" s="81" t="s">
        <v>387</v>
      </c>
      <c r="C192" s="77" t="s">
        <v>35</v>
      </c>
      <c r="D192" s="86" t="s">
        <v>388</v>
      </c>
      <c r="E192" s="78">
        <v>1000</v>
      </c>
      <c r="F192" s="79" t="s">
        <v>52</v>
      </c>
      <c r="G192" s="80">
        <f t="shared" si="5"/>
        <v>1000</v>
      </c>
    </row>
    <row r="193" spans="2:7" ht="12.75">
      <c r="B193" s="43" t="s">
        <v>172</v>
      </c>
      <c r="C193" s="69" t="s">
        <v>35</v>
      </c>
      <c r="D193" s="85" t="s">
        <v>389</v>
      </c>
      <c r="E193" s="41">
        <v>1000</v>
      </c>
      <c r="F193" s="60" t="s">
        <v>52</v>
      </c>
      <c r="G193" s="44">
        <f t="shared" si="5"/>
        <v>1000</v>
      </c>
    </row>
    <row r="194" spans="2:7" ht="12.75">
      <c r="B194" s="43" t="s">
        <v>390</v>
      </c>
      <c r="C194" s="69" t="s">
        <v>35</v>
      </c>
      <c r="D194" s="85" t="s">
        <v>391</v>
      </c>
      <c r="E194" s="41">
        <v>1000</v>
      </c>
      <c r="F194" s="60" t="s">
        <v>52</v>
      </c>
      <c r="G194" s="44">
        <f t="shared" si="5"/>
        <v>1000</v>
      </c>
    </row>
    <row r="195" spans="2:7" ht="12.75">
      <c r="B195" s="43" t="s">
        <v>392</v>
      </c>
      <c r="C195" s="69" t="s">
        <v>35</v>
      </c>
      <c r="D195" s="85" t="s">
        <v>393</v>
      </c>
      <c r="E195" s="41">
        <v>1000</v>
      </c>
      <c r="F195" s="60" t="s">
        <v>52</v>
      </c>
      <c r="G195" s="44">
        <f t="shared" si="5"/>
        <v>1000</v>
      </c>
    </row>
    <row r="196" spans="2:7" ht="22.5">
      <c r="B196" s="81" t="s">
        <v>394</v>
      </c>
      <c r="C196" s="77" t="s">
        <v>35</v>
      </c>
      <c r="D196" s="86" t="s">
        <v>395</v>
      </c>
      <c r="E196" s="78">
        <v>1000</v>
      </c>
      <c r="F196" s="79" t="s">
        <v>52</v>
      </c>
      <c r="G196" s="80">
        <f t="shared" si="5"/>
        <v>1000</v>
      </c>
    </row>
    <row r="197" spans="2:7" ht="12.75">
      <c r="B197" s="43" t="s">
        <v>172</v>
      </c>
      <c r="C197" s="69" t="s">
        <v>35</v>
      </c>
      <c r="D197" s="85" t="s">
        <v>396</v>
      </c>
      <c r="E197" s="41">
        <v>1000</v>
      </c>
      <c r="F197" s="60" t="s">
        <v>52</v>
      </c>
      <c r="G197" s="44">
        <f t="shared" si="5"/>
        <v>1000</v>
      </c>
    </row>
    <row r="198" spans="2:7" ht="12.75">
      <c r="B198" s="43" t="s">
        <v>390</v>
      </c>
      <c r="C198" s="69" t="s">
        <v>35</v>
      </c>
      <c r="D198" s="85" t="s">
        <v>397</v>
      </c>
      <c r="E198" s="41">
        <v>1000</v>
      </c>
      <c r="F198" s="60" t="s">
        <v>52</v>
      </c>
      <c r="G198" s="44">
        <f t="shared" si="5"/>
        <v>1000</v>
      </c>
    </row>
    <row r="199" spans="2:7" ht="13.5" thickBot="1">
      <c r="B199" s="43" t="s">
        <v>392</v>
      </c>
      <c r="C199" s="69" t="s">
        <v>35</v>
      </c>
      <c r="D199" s="85" t="s">
        <v>398</v>
      </c>
      <c r="E199" s="41">
        <v>1000</v>
      </c>
      <c r="F199" s="60" t="s">
        <v>52</v>
      </c>
      <c r="G199" s="44">
        <f t="shared" si="5"/>
        <v>1000</v>
      </c>
    </row>
    <row r="200" spans="2:7" ht="9" customHeight="1" thickBot="1">
      <c r="B200" s="74"/>
      <c r="C200" s="70"/>
      <c r="D200" s="88"/>
      <c r="E200" s="91"/>
      <c r="F200" s="70"/>
      <c r="G200" s="70"/>
    </row>
    <row r="201" spans="2:7" ht="13.5" customHeight="1" thickBot="1">
      <c r="B201" s="68" t="s">
        <v>399</v>
      </c>
      <c r="C201" s="65" t="s">
        <v>400</v>
      </c>
      <c r="D201" s="89" t="s">
        <v>401</v>
      </c>
      <c r="E201" s="66">
        <v>-2402900</v>
      </c>
      <c r="F201" s="66">
        <v>-981762.56</v>
      </c>
      <c r="G201" s="67" t="s">
        <v>402</v>
      </c>
    </row>
  </sheetData>
  <sheetProtection/>
  <mergeCells count="7">
    <mergeCell ref="G4:G9"/>
    <mergeCell ref="D4:D9"/>
    <mergeCell ref="B2:E2"/>
    <mergeCell ref="B4:B11"/>
    <mergeCell ref="C4:C11"/>
    <mergeCell ref="E4:E11"/>
    <mergeCell ref="F4:F9"/>
  </mergeCells>
  <conditionalFormatting sqref="F13:G13 F15:G199 F201:G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9" r:id="rId1"/>
  <headerFooter alignWithMargins="0">
    <oddFooter>&amp;C&amp;"Times New Roman"&amp;10Бюджет Гостицкого поселения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G31"/>
  <sheetViews>
    <sheetView showGridLines="0" workbookViewId="0" topLeftCell="A1">
      <selection activeCell="A3" sqref="A1:A16384"/>
    </sheetView>
  </sheetViews>
  <sheetFormatPr defaultColWidth="9.00390625" defaultRowHeight="12.75"/>
  <cols>
    <col min="2" max="2" width="42.25390625" style="0" customWidth="1"/>
    <col min="3" max="3" width="5.625" style="0" customWidth="1"/>
    <col min="4" max="4" width="24.25390625" style="0" customWidth="1"/>
    <col min="5" max="7" width="18.75390625" style="0" customWidth="1"/>
  </cols>
  <sheetData>
    <row r="1" spans="2:7" ht="10.5" customHeight="1">
      <c r="B1" s="118" t="s">
        <v>19</v>
      </c>
      <c r="C1" s="118"/>
      <c r="D1" s="118"/>
      <c r="E1" s="118"/>
      <c r="F1" s="118"/>
      <c r="G1" s="118"/>
    </row>
    <row r="2" spans="2:7" ht="12.75" customHeight="1">
      <c r="B2" s="95" t="s">
        <v>29</v>
      </c>
      <c r="C2" s="95"/>
      <c r="D2" s="95"/>
      <c r="E2" s="95"/>
      <c r="F2" s="95"/>
      <c r="G2" s="95"/>
    </row>
    <row r="3" spans="2:7" ht="9" customHeight="1" thickBot="1">
      <c r="B3" s="13"/>
      <c r="C3" s="21"/>
      <c r="D3" s="15"/>
      <c r="E3" s="14"/>
      <c r="F3" s="14"/>
      <c r="G3" s="12"/>
    </row>
    <row r="4" spans="2:7" ht="13.5" customHeight="1">
      <c r="B4" s="96" t="s">
        <v>4</v>
      </c>
      <c r="C4" s="99" t="s">
        <v>11</v>
      </c>
      <c r="D4" s="111" t="s">
        <v>26</v>
      </c>
      <c r="E4" s="105" t="s">
        <v>17</v>
      </c>
      <c r="F4" s="105" t="s">
        <v>12</v>
      </c>
      <c r="G4" s="108" t="s">
        <v>15</v>
      </c>
    </row>
    <row r="5" spans="2:7" ht="4.5" customHeight="1">
      <c r="B5" s="97"/>
      <c r="C5" s="100"/>
      <c r="D5" s="112"/>
      <c r="E5" s="106"/>
      <c r="F5" s="106"/>
      <c r="G5" s="109"/>
    </row>
    <row r="6" spans="2:7" ht="6" customHeight="1">
      <c r="B6" s="97"/>
      <c r="C6" s="100"/>
      <c r="D6" s="112"/>
      <c r="E6" s="106"/>
      <c r="F6" s="106"/>
      <c r="G6" s="109"/>
    </row>
    <row r="7" spans="2:7" ht="4.5" customHeight="1">
      <c r="B7" s="97"/>
      <c r="C7" s="100"/>
      <c r="D7" s="112"/>
      <c r="E7" s="106"/>
      <c r="F7" s="106"/>
      <c r="G7" s="109"/>
    </row>
    <row r="8" spans="2:7" ht="6" customHeight="1">
      <c r="B8" s="97"/>
      <c r="C8" s="100"/>
      <c r="D8" s="112"/>
      <c r="E8" s="106"/>
      <c r="F8" s="106"/>
      <c r="G8" s="109"/>
    </row>
    <row r="9" spans="2:7" ht="6" customHeight="1">
      <c r="B9" s="97"/>
      <c r="C9" s="100"/>
      <c r="D9" s="112"/>
      <c r="E9" s="106"/>
      <c r="F9" s="106"/>
      <c r="G9" s="109"/>
    </row>
    <row r="10" spans="2:7" ht="18" customHeight="1">
      <c r="B10" s="98"/>
      <c r="C10" s="101"/>
      <c r="D10" s="119"/>
      <c r="E10" s="107"/>
      <c r="F10" s="107"/>
      <c r="G10" s="110"/>
    </row>
    <row r="11" spans="2:7" ht="13.5" customHeight="1" thickBot="1">
      <c r="B11" s="17">
        <v>1</v>
      </c>
      <c r="C11" s="18">
        <v>2</v>
      </c>
      <c r="D11" s="23">
        <v>3</v>
      </c>
      <c r="E11" s="19" t="s">
        <v>1</v>
      </c>
      <c r="F11" s="28" t="s">
        <v>2</v>
      </c>
      <c r="G11" s="20" t="s">
        <v>13</v>
      </c>
    </row>
    <row r="12" spans="2:7" ht="22.5">
      <c r="B12" s="48" t="s">
        <v>403</v>
      </c>
      <c r="C12" s="37" t="s">
        <v>404</v>
      </c>
      <c r="D12" s="47" t="s">
        <v>405</v>
      </c>
      <c r="E12" s="39">
        <v>2402900</v>
      </c>
      <c r="F12" s="39">
        <v>981762.56</v>
      </c>
      <c r="G12" s="49">
        <v>1421137.44</v>
      </c>
    </row>
    <row r="13" spans="2:7" ht="12.75">
      <c r="B13" s="59" t="s">
        <v>39</v>
      </c>
      <c r="C13" s="55"/>
      <c r="D13" s="56"/>
      <c r="E13" s="57"/>
      <c r="F13" s="57"/>
      <c r="G13" s="58"/>
    </row>
    <row r="14" spans="2:7" ht="12.75">
      <c r="B14" s="50" t="s">
        <v>406</v>
      </c>
      <c r="C14" s="54" t="s">
        <v>407</v>
      </c>
      <c r="D14" s="53" t="s">
        <v>408</v>
      </c>
      <c r="E14" s="52">
        <v>249700</v>
      </c>
      <c r="F14" s="52" t="s">
        <v>52</v>
      </c>
      <c r="G14" s="51">
        <v>249700</v>
      </c>
    </row>
    <row r="15" spans="2:7" ht="12.75">
      <c r="B15" s="42" t="s">
        <v>409</v>
      </c>
      <c r="C15" s="37"/>
      <c r="D15" s="47"/>
      <c r="E15" s="39"/>
      <c r="F15" s="39"/>
      <c r="G15" s="49"/>
    </row>
    <row r="16" spans="2:7" ht="22.5">
      <c r="B16" s="50" t="s">
        <v>410</v>
      </c>
      <c r="C16" s="54"/>
      <c r="D16" s="53" t="s">
        <v>411</v>
      </c>
      <c r="E16" s="52">
        <v>700000</v>
      </c>
      <c r="F16" s="52" t="s">
        <v>52</v>
      </c>
      <c r="G16" s="51">
        <v>700000</v>
      </c>
    </row>
    <row r="17" spans="2:7" ht="12.75">
      <c r="B17" s="42" t="s">
        <v>35</v>
      </c>
      <c r="C17" s="37"/>
      <c r="D17" s="47" t="s">
        <v>412</v>
      </c>
      <c r="E17" s="39">
        <v>700000</v>
      </c>
      <c r="F17" s="39" t="s">
        <v>52</v>
      </c>
      <c r="G17" s="49">
        <v>700000</v>
      </c>
    </row>
    <row r="18" spans="2:7" ht="22.5">
      <c r="B18" s="50" t="s">
        <v>410</v>
      </c>
      <c r="C18" s="54"/>
      <c r="D18" s="53" t="s">
        <v>413</v>
      </c>
      <c r="E18" s="52">
        <v>-450300</v>
      </c>
      <c r="F18" s="52" t="s">
        <v>52</v>
      </c>
      <c r="G18" s="51">
        <v>-450300</v>
      </c>
    </row>
    <row r="19" spans="2:7" ht="12.75">
      <c r="B19" s="42" t="s">
        <v>35</v>
      </c>
      <c r="C19" s="37"/>
      <c r="D19" s="47" t="s">
        <v>414</v>
      </c>
      <c r="E19" s="39">
        <v>-450300</v>
      </c>
      <c r="F19" s="39" t="s">
        <v>52</v>
      </c>
      <c r="G19" s="49">
        <v>-450300</v>
      </c>
    </row>
    <row r="20" spans="2:7" ht="12.75">
      <c r="B20" s="48" t="s">
        <v>415</v>
      </c>
      <c r="C20" s="37" t="s">
        <v>416</v>
      </c>
      <c r="D20" s="47" t="s">
        <v>408</v>
      </c>
      <c r="E20" s="39">
        <v>2153200</v>
      </c>
      <c r="F20" s="39">
        <v>981762.56</v>
      </c>
      <c r="G20" s="49">
        <v>1171437.44</v>
      </c>
    </row>
    <row r="21" spans="2:7" ht="22.5">
      <c r="B21" s="48" t="s">
        <v>417</v>
      </c>
      <c r="C21" s="37" t="s">
        <v>416</v>
      </c>
      <c r="D21" s="47" t="s">
        <v>418</v>
      </c>
      <c r="E21" s="39">
        <v>2153200</v>
      </c>
      <c r="F21" s="39">
        <v>981762.56</v>
      </c>
      <c r="G21" s="49">
        <v>1171437.44</v>
      </c>
    </row>
    <row r="22" spans="2:7" ht="12.75">
      <c r="B22" s="48" t="s">
        <v>419</v>
      </c>
      <c r="C22" s="37" t="s">
        <v>420</v>
      </c>
      <c r="D22" s="47" t="s">
        <v>421</v>
      </c>
      <c r="E22" s="39">
        <v>-10918176</v>
      </c>
      <c r="F22" s="39">
        <v>-1755773.56</v>
      </c>
      <c r="G22" s="49" t="s">
        <v>402</v>
      </c>
    </row>
    <row r="23" spans="2:7" ht="22.5">
      <c r="B23" s="48" t="s">
        <v>422</v>
      </c>
      <c r="C23" s="37"/>
      <c r="D23" s="47" t="s">
        <v>421</v>
      </c>
      <c r="E23" s="39">
        <v>-10918176</v>
      </c>
      <c r="F23" s="39">
        <v>-1755773.56</v>
      </c>
      <c r="G23" s="49" t="s">
        <v>402</v>
      </c>
    </row>
    <row r="24" spans="2:7" ht="12.75">
      <c r="B24" s="42" t="s">
        <v>35</v>
      </c>
      <c r="C24" s="37"/>
      <c r="D24" s="47" t="s">
        <v>423</v>
      </c>
      <c r="E24" s="39">
        <v>-10918176</v>
      </c>
      <c r="F24" s="39">
        <v>-1755773.56</v>
      </c>
      <c r="G24" s="49" t="s">
        <v>402</v>
      </c>
    </row>
    <row r="25" spans="2:7" ht="12.75">
      <c r="B25" s="48" t="s">
        <v>424</v>
      </c>
      <c r="C25" s="37" t="s">
        <v>425</v>
      </c>
      <c r="D25" s="47" t="s">
        <v>426</v>
      </c>
      <c r="E25" s="39">
        <v>13071376</v>
      </c>
      <c r="F25" s="39">
        <v>2737536.12</v>
      </c>
      <c r="G25" s="49" t="s">
        <v>402</v>
      </c>
    </row>
    <row r="26" spans="2:7" ht="22.5">
      <c r="B26" s="48" t="s">
        <v>422</v>
      </c>
      <c r="C26" s="37"/>
      <c r="D26" s="47" t="s">
        <v>426</v>
      </c>
      <c r="E26" s="39">
        <v>13071376</v>
      </c>
      <c r="F26" s="39">
        <v>2737536.12</v>
      </c>
      <c r="G26" s="49" t="s">
        <v>402</v>
      </c>
    </row>
    <row r="27" spans="2:7" ht="12.75">
      <c r="B27" s="42" t="s">
        <v>35</v>
      </c>
      <c r="C27" s="37"/>
      <c r="D27" s="47" t="s">
        <v>427</v>
      </c>
      <c r="E27" s="39">
        <v>13071376</v>
      </c>
      <c r="F27" s="39">
        <v>2737536.12</v>
      </c>
      <c r="G27" s="49" t="s">
        <v>402</v>
      </c>
    </row>
    <row r="28" spans="2:7" ht="45.75" thickBot="1">
      <c r="B28" s="48" t="s">
        <v>428</v>
      </c>
      <c r="C28" s="37" t="s">
        <v>416</v>
      </c>
      <c r="D28" s="47" t="s">
        <v>429</v>
      </c>
      <c r="E28" s="39" t="s">
        <v>52</v>
      </c>
      <c r="F28" s="39" t="s">
        <v>52</v>
      </c>
      <c r="G28" s="49" t="s">
        <v>52</v>
      </c>
    </row>
    <row r="29" spans="2:7" ht="12.75" customHeight="1">
      <c r="B29" s="76"/>
      <c r="C29" s="75"/>
      <c r="D29" s="72"/>
      <c r="E29" s="71"/>
      <c r="F29" s="71"/>
      <c r="G29" s="73"/>
    </row>
    <row r="30" ht="42.75" customHeight="1">
      <c r="B30" s="2"/>
    </row>
    <row r="31" ht="42.75" customHeight="1">
      <c r="B31" s="2"/>
    </row>
  </sheetData>
  <sheetProtection/>
  <mergeCells count="8">
    <mergeCell ref="B2:G2"/>
    <mergeCell ref="B1:G1"/>
    <mergeCell ref="B4:B10"/>
    <mergeCell ref="C4:C10"/>
    <mergeCell ref="E4:E10"/>
    <mergeCell ref="D4:D10"/>
    <mergeCell ref="F4:F10"/>
    <mergeCell ref="G4:G10"/>
  </mergeCells>
  <conditionalFormatting sqref="F12:G12 F14:G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2"/>
  <headerFooter alignWithMargins="0">
    <oddFooter>&amp;C&amp;"Times New Roman"&amp;10Бюджет Гостицкого поселения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2</v>
      </c>
    </row>
    <row r="2" spans="1:2" ht="12.75">
      <c r="A2" t="s">
        <v>431</v>
      </c>
      <c r="B2" s="1" t="s">
        <v>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Матюшева</cp:lastModifiedBy>
  <cp:lastPrinted>2013-04-24T09:17:52Z</cp:lastPrinted>
  <dcterms:created xsi:type="dcterms:W3CDTF">1999-06-18T11:49:53Z</dcterms:created>
  <dcterms:modified xsi:type="dcterms:W3CDTF">2013-04-24T09:46:43Z</dcterms:modified>
  <cp:category/>
  <cp:version/>
  <cp:contentType/>
  <cp:contentStatus/>
</cp:coreProperties>
</file>