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расходов'!$A$20:$H$189</definedName>
    <definedName name="BFT_Print_Titles" localSheetId="0">'Роспись расходов'!$19:$20</definedName>
    <definedName name="_xlnm.Print_Titles" localSheetId="0">'Роспись расходов'!$19:$20</definedName>
    <definedName name="_xlnm.Print_Area" localSheetId="0">'Роспись расходов'!$A$1:$E$189</definedName>
  </definedNames>
  <calcPr fullCalcOnLoad="1"/>
</workbook>
</file>

<file path=xl/sharedStrings.xml><?xml version="1.0" encoding="utf-8"?>
<sst xmlns="http://schemas.openxmlformats.org/spreadsheetml/2006/main" count="523" uniqueCount="185">
  <si>
    <t>КБК</t>
  </si>
  <si>
    <t>КВР</t>
  </si>
  <si>
    <t>КЦСР</t>
  </si>
  <si>
    <t>КФСР</t>
  </si>
  <si>
    <t>тыс.руб.</t>
  </si>
  <si>
    <t>Наименование показателя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</si>
  <si>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</si>
  <si>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</si>
  <si>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</si>
  <si>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</si>
  <si>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</si>
  <si>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</si>
  <si>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</si>
  <si>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</si>
  <si>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</si>
  <si>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</si>
  <si>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</si>
  <si>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к решению совета депутатов</t>
  </si>
  <si>
    <t>муниципального образования</t>
  </si>
  <si>
    <t xml:space="preserve"> Сланцевского муниципального района</t>
  </si>
  <si>
    <t>Ленинградской области</t>
  </si>
  <si>
    <t xml:space="preserve">от  № </t>
  </si>
  <si>
    <t>ИСПОЛНЕНИЕ</t>
  </si>
  <si>
    <t>Исполнено</t>
  </si>
  <si>
    <t>540</t>
  </si>
  <si>
    <t xml:space="preserve">расходов местного бюджета по целевым статьям </t>
  </si>
  <si>
    <t xml:space="preserve">группам, подгруппам и элементам видов расходов классификации расходов бюджетов, </t>
  </si>
  <si>
    <t xml:space="preserve">(муниципальным программам и непрограммным направлениям деятельности), </t>
  </si>
  <si>
    <t>Приложение 4</t>
  </si>
  <si>
    <t>Гостицкое сельское поселение</t>
  </si>
  <si>
    <t>Муниципальная программа Гостицкого сельского поселения "Развитие Гостицкого сельского поселения"</t>
  </si>
  <si>
    <t>а также разделам и подразделам классификации расходов</t>
  </si>
  <si>
    <t xml:space="preserve"> Российской федерации муниципального образования </t>
  </si>
  <si>
    <t>ГОСТИЦКОЕ СЕЛЬСКОЕ ПОСЕЛЕНИЕ</t>
  </si>
  <si>
    <t>Мероприятия по укреплению пожарной безопасности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</si>
  <si>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</si>
  <si>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</si>
  <si>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</si>
  <si>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</si>
  <si>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уличного освещения</t>
  </si>
  <si>
    <t>Прочие мероприятия в области благоустройства</t>
  </si>
  <si>
    <t>Содержание Дома культуры</t>
  </si>
  <si>
    <t>Осуществление внешнего муниципального финансового контроля</t>
  </si>
  <si>
    <t>Контроль в сфере жилищного хозяйства</t>
  </si>
  <si>
    <t>Осуществление первичного воинского учета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</si>
  <si>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</si>
  <si>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</si>
  <si>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</si>
  <si>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Пенсионное обеспечение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</si>
  <si>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</si>
  <si>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</si>
  <si>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</si>
  <si>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</si>
  <si>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</si>
  <si>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</si>
  <si>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</si>
  <si>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Публичные нормативные социальные выплаты гражданам</t>
  </si>
  <si>
    <t>310</t>
  </si>
  <si>
    <t>Иные закупки товаров, работ и услуг для обеспечения государственных (муниципальных) нужд</t>
  </si>
  <si>
    <t>Ремонт и содержание объектов газоснабжения</t>
  </si>
  <si>
    <t>Внутренний муниципальный финансовый контроль</t>
  </si>
  <si>
    <t>Прочие мероприятия в области коммунального хозяйства</t>
  </si>
  <si>
    <t>Организация ритуальных услуг в части создания специализированной службы по вопросам похоронного дела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</si>
  <si>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</si>
  <si>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</si>
  <si>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</si>
  <si>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</si>
  <si>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</si>
  <si>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Ремонт и содержание объектов теплоснабжения</t>
  </si>
  <si>
    <t>Организация и проведение культурно-массовых мероприятий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</si>
  <si>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</si>
  <si>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2300000000</t>
  </si>
  <si>
    <t>0104</t>
  </si>
  <si>
    <t>0310</t>
  </si>
  <si>
    <t>0801</t>
  </si>
  <si>
    <t>0314</t>
  </si>
  <si>
    <t>0409</t>
  </si>
  <si>
    <t>0501</t>
  </si>
  <si>
    <t>0502</t>
  </si>
  <si>
    <t>2340000000</t>
  </si>
  <si>
    <t>2340100000</t>
  </si>
  <si>
    <t>0503</t>
  </si>
  <si>
    <t>0106</t>
  </si>
  <si>
    <t>0113</t>
  </si>
  <si>
    <t>0203</t>
  </si>
  <si>
    <t>0103</t>
  </si>
  <si>
    <t>1001</t>
  </si>
  <si>
    <t>Итого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</si>
  <si>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</si>
  <si>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</si>
  <si>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0705</t>
  </si>
  <si>
    <t>Массовый спорт</t>
  </si>
  <si>
    <t>1102</t>
  </si>
  <si>
    <t>Другие вопросы в области национальной экономики</t>
  </si>
  <si>
    <t>0412</t>
  </si>
  <si>
    <t>Обеспечение безопасности людей на водных объектах</t>
  </si>
  <si>
    <t>Содержание и ремонт мест воинских захоронений</t>
  </si>
  <si>
    <t>Прочие мероприятия в области физической культуры и спорта</t>
  </si>
  <si>
    <t>Поощрение муниципальных управленческих команд за достижение показателей деятельности ОМСУ</t>
  </si>
  <si>
    <t>Прочие мероприятия</t>
  </si>
  <si>
    <t>Комплексы процессных мероприятий</t>
  </si>
  <si>
    <t>Комплекс процессных мероприятий "Безопасность муниципального образования"</t>
  </si>
  <si>
    <t>2340182200</t>
  </si>
  <si>
    <t>2340182590</t>
  </si>
  <si>
    <t>2340183110</t>
  </si>
  <si>
    <t>Создание и содержание местной системы оповещения</t>
  </si>
  <si>
    <t>2340183700</t>
  </si>
  <si>
    <t>Комплекс процессных мероприятий "Дорожное хозяйство, транспорт"</t>
  </si>
  <si>
    <t>2340200000</t>
  </si>
  <si>
    <t>2340282410</t>
  </si>
  <si>
    <t>2340282420</t>
  </si>
  <si>
    <t>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</si>
  <si>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2340283620</t>
  </si>
  <si>
    <t>Транспорт</t>
  </si>
  <si>
    <t>0408</t>
  </si>
  <si>
    <t>23402S4770</t>
  </si>
  <si>
    <t>Комплекс процессных мероприятий "Жилищно-коммунальное хозяйство"</t>
  </si>
  <si>
    <t>2340300000</t>
  </si>
  <si>
    <t>2340300890</t>
  </si>
  <si>
    <t>Управление муниципальным имуществом</t>
  </si>
  <si>
    <t>2340301140</t>
  </si>
  <si>
    <t>Ремонт объектов муниципального имущества</t>
  </si>
  <si>
    <t>2340301190</t>
  </si>
  <si>
    <t>2340382760</t>
  </si>
  <si>
    <t>2340382770</t>
  </si>
  <si>
    <t>Разработка схемы газоснабжения</t>
  </si>
  <si>
    <t>2340383490</t>
  </si>
  <si>
    <t>2340383500</t>
  </si>
  <si>
    <t>2340383620</t>
  </si>
  <si>
    <t>Комплекс процессных мероприятий "Благоустройство территории"</t>
  </si>
  <si>
    <t>2340400000</t>
  </si>
  <si>
    <t>2340401540</t>
  </si>
  <si>
    <t>2340482330</t>
  </si>
  <si>
    <t>Озеленение территории</t>
  </si>
  <si>
    <t>2340482340</t>
  </si>
  <si>
    <t>2340482350</t>
  </si>
  <si>
    <t>23404S4840</t>
  </si>
  <si>
    <t>Комплекс процессных мероприятий "Культура, молодежная политика, физическая культура и спорт"</t>
  </si>
  <si>
    <t>2340500000</t>
  </si>
  <si>
    <t>2340501550</t>
  </si>
  <si>
    <t>2340582540</t>
  </si>
  <si>
    <t>2340582560</t>
  </si>
  <si>
    <t>Организация и проведение мероприятий для детей и молодежи</t>
  </si>
  <si>
    <t>2340582660</t>
  </si>
  <si>
    <t>Молодежная политика</t>
  </si>
  <si>
    <t>0707</t>
  </si>
  <si>
    <t>2340584210</t>
  </si>
  <si>
    <t>Устройство хоккейной площадки</t>
  </si>
  <si>
    <t>2340584220</t>
  </si>
  <si>
    <t>2340584320</t>
  </si>
  <si>
    <t>23405S0360</t>
  </si>
  <si>
    <t>23405S4660</t>
  </si>
  <si>
    <t>Комплекс процессных мероприятий "Муниципальное управление"</t>
  </si>
  <si>
    <t>2340600000</t>
  </si>
  <si>
    <t>2340600510</t>
  </si>
  <si>
    <t>2340600520</t>
  </si>
  <si>
    <t>2340600550</t>
  </si>
  <si>
    <t>2340601000</t>
  </si>
  <si>
    <t>2340601500</t>
  </si>
  <si>
    <t>2340651180</t>
  </si>
  <si>
    <t>2340655490</t>
  </si>
  <si>
    <t>2340671340</t>
  </si>
  <si>
    <t>Разработка муниципальной программы энергосбережения</t>
  </si>
  <si>
    <t>2340680530</t>
  </si>
  <si>
    <t>2340682670</t>
  </si>
  <si>
    <t>2340682680</t>
  </si>
  <si>
    <t>2340682850</t>
  </si>
  <si>
    <t>2340684350</t>
  </si>
  <si>
    <t>Комплекс процессных мероприятий "Землеустройство и землепользование"</t>
  </si>
  <si>
    <t>2340700000</t>
  </si>
  <si>
    <t>2340700990</t>
  </si>
  <si>
    <t>Комплекс процессных мероприятий "Поддержка субъектов малого и среднего предпринимательства, другие вопросы в области национальной экономики"</t>
  </si>
  <si>
    <t>2340800000</t>
  </si>
  <si>
    <t>2340883620</t>
  </si>
  <si>
    <t>Мероприятия, направленные на достижение целей проектов</t>
  </si>
  <si>
    <t>2380000000</t>
  </si>
  <si>
    <t>Мероприятия, направленные на достижение цели проекта "Жилищно-коммунальное хозяйство"</t>
  </si>
  <si>
    <t>2380300000</t>
  </si>
  <si>
    <t>23803S0160</t>
  </si>
  <si>
    <t>Мероприятия, направленные на достижение цели проекта "Культура, молодежная политика, физическая культура и спорт"</t>
  </si>
  <si>
    <t>2380500000</t>
  </si>
  <si>
    <t>2380584210</t>
  </si>
  <si>
    <t>Бюджетные инвестиции</t>
  </si>
  <si>
    <t>410</t>
  </si>
  <si>
    <t>Сланцевского муниципального района Ленинградской области за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</si>
</sst>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#,##0.0_р_."/>
    <numFmt numFmtId="189" formatCode="0.0"/>
    <numFmt numFmtId="190" formatCode="#,##0.0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7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187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87" fontId="5" fillId="0" borderId="0" xfId="0" applyNumberFormat="1" applyFont="1" applyAlignment="1">
      <alignment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left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87" fontId="6" fillId="0" borderId="11" xfId="0" applyNumberFormat="1" applyFont="1" applyBorder="1" applyAlignment="1" applyProtection="1">
      <alignment horizontal="right" vertical="center" wrapText="1"/>
      <protection/>
    </xf>
    <xf numFmtId="187" fontId="5" fillId="0" borderId="12" xfId="0" applyNumberFormat="1" applyFont="1" applyBorder="1" applyAlignment="1" applyProtection="1">
      <alignment horizontal="right" vertical="center" wrapText="1"/>
      <protection/>
    </xf>
    <xf numFmtId="187" fontId="6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view="pageBreakPreview" zoomScaleSheetLayoutView="100" zoomScalePageLayoutView="0" workbookViewId="0" topLeftCell="A1">
      <selection activeCell="I76" sqref="I76"/>
    </sheetView>
  </sheetViews>
  <sheetFormatPr defaultColWidth="8.8515625" defaultRowHeight="12.75"/>
  <cols>
    <col min="1" max="1" width="60.28125" style="4" customWidth="1"/>
    <col min="2" max="2" width="15.00390625" style="4" customWidth="1"/>
    <col min="3" max="3" width="10.7109375" style="4" customWidth="1"/>
    <col min="4" max="4" width="7.28125" style="4" customWidth="1"/>
    <col min="5" max="5" width="13.00390625" style="10" customWidth="1"/>
    <col min="6" max="32" width="15.7109375" style="1" customWidth="1"/>
    <col min="33" max="16384" width="8.8515625" style="1" customWidth="1"/>
  </cols>
  <sheetData>
    <row r="1" ht="15.75">
      <c r="E1" s="5" t="s">
        <v>28</v>
      </c>
    </row>
    <row r="2" ht="15.75">
      <c r="E2" s="5" t="s">
        <v>17</v>
      </c>
    </row>
    <row r="3" spans="5:8" ht="15.75">
      <c r="E3" s="5" t="s">
        <v>18</v>
      </c>
      <c r="F3" s="2"/>
      <c r="G3" s="2"/>
      <c r="H3" s="2"/>
    </row>
    <row r="4" spans="5:8" ht="15.75">
      <c r="E4" s="5" t="s">
        <v>29</v>
      </c>
      <c r="F4" s="3"/>
      <c r="G4" s="2"/>
      <c r="H4" s="2"/>
    </row>
    <row r="5" ht="15.75">
      <c r="E5" s="5" t="s">
        <v>19</v>
      </c>
    </row>
    <row r="6" ht="15.75">
      <c r="E6" s="5" t="s">
        <v>20</v>
      </c>
    </row>
    <row r="7" ht="15.75">
      <c r="E7" s="5" t="s">
        <v>21</v>
      </c>
    </row>
    <row r="8" spans="1:5" ht="15.75">
      <c r="A8" s="6"/>
      <c r="B8" s="6"/>
      <c r="C8" s="6"/>
      <c r="D8" s="6"/>
      <c r="E8" s="7"/>
    </row>
    <row r="9" spans="1:5" ht="15.75">
      <c r="A9" s="20" t="s">
        <v>22</v>
      </c>
      <c r="B9" s="20"/>
      <c r="C9" s="20"/>
      <c r="D9" s="20"/>
      <c r="E9" s="20"/>
    </row>
    <row r="10" spans="1:5" ht="15.75">
      <c r="A10" s="20" t="s">
        <v>25</v>
      </c>
      <c r="B10" s="20"/>
      <c r="C10" s="20"/>
      <c r="D10" s="20"/>
      <c r="E10" s="20"/>
    </row>
    <row r="11" spans="1:5" ht="15.75">
      <c r="A11" s="20" t="s">
        <v>27</v>
      </c>
      <c r="B11" s="20"/>
      <c r="C11" s="20"/>
      <c r="D11" s="20"/>
      <c r="E11" s="20"/>
    </row>
    <row r="12" spans="1:5" ht="15.75">
      <c r="A12" s="20" t="s">
        <v>26</v>
      </c>
      <c r="B12" s="20"/>
      <c r="C12" s="20"/>
      <c r="D12" s="20"/>
      <c r="E12" s="20"/>
    </row>
    <row r="13" spans="1:5" ht="15.75">
      <c r="A13" s="20" t="s">
        <v>31</v>
      </c>
      <c r="B13" s="20"/>
      <c r="C13" s="20"/>
      <c r="D13" s="20"/>
      <c r="E13" s="20"/>
    </row>
    <row r="14" spans="1:5" ht="15.75">
      <c r="A14" s="20" t="s">
        <v>32</v>
      </c>
      <c r="B14" s="20"/>
      <c r="C14" s="20"/>
      <c r="D14" s="20"/>
      <c r="E14" s="20"/>
    </row>
    <row r="15" spans="1:5" ht="15.75">
      <c r="A15" s="20" t="s">
        <v>33</v>
      </c>
      <c r="B15" s="20"/>
      <c r="C15" s="20"/>
      <c r="D15" s="20"/>
      <c r="E15" s="20"/>
    </row>
    <row r="16" spans="1:5" ht="15.75">
      <c r="A16" s="20" t="s">
        <v>184</v>
      </c>
      <c r="B16" s="20"/>
      <c r="C16" s="20"/>
      <c r="D16" s="20"/>
      <c r="E16" s="20"/>
    </row>
    <row r="17" spans="1:5" ht="15.75">
      <c r="A17" s="6"/>
      <c r="B17" s="6"/>
      <c r="C17" s="6"/>
      <c r="D17" s="6"/>
      <c r="E17" s="7"/>
    </row>
    <row r="18" spans="1:5" ht="15.75">
      <c r="A18" s="8"/>
      <c r="E18" s="5" t="s">
        <v>4</v>
      </c>
    </row>
    <row r="19" spans="1:5" ht="15.75">
      <c r="A19" s="21" t="s">
        <v>5</v>
      </c>
      <c r="B19" s="21" t="s">
        <v>0</v>
      </c>
      <c r="C19" s="21"/>
      <c r="D19" s="21"/>
      <c r="E19" s="22" t="s">
        <v>23</v>
      </c>
    </row>
    <row r="20" spans="1:5" ht="31.5">
      <c r="A20" s="21"/>
      <c r="B20" s="9" t="s">
        <v>2</v>
      </c>
      <c r="C20" s="9" t="s">
        <v>1</v>
      </c>
      <c r="D20" s="9" t="s">
        <v>3</v>
      </c>
      <c r="E20" s="22"/>
    </row>
    <row r="21" spans="1:5" ht="47.25">
      <c r="A21" s="14" t="s">
        <v>30</v>
      </c>
      <c r="B21" s="11" t="s">
        <v>71</v>
      </c>
      <c r="C21" s="11"/>
      <c r="D21" s="11"/>
      <c r="E21" s="17">
        <f>23367.44861+0.1</f>
        <v>23367.548609999998</v>
      </c>
    </row>
    <row r="22" spans="1:5" ht="15.75">
      <c r="A22" s="14" t="s">
        <v>100</v>
      </c>
      <c r="B22" s="11" t="s">
        <v>79</v>
      </c>
      <c r="C22" s="11"/>
      <c r="D22" s="11"/>
      <c r="E22" s="17">
        <v>20610.7938</v>
      </c>
    </row>
    <row r="23" spans="1:5" ht="31.5">
      <c r="A23" s="14" t="s">
        <v>101</v>
      </c>
      <c r="B23" s="11" t="s">
        <v>80</v>
      </c>
      <c r="C23" s="11"/>
      <c r="D23" s="11"/>
      <c r="E23" s="17">
        <v>302.46018</v>
      </c>
    </row>
    <row r="24" spans="1:5" ht="15.75">
      <c r="A24" s="14" t="s">
        <v>95</v>
      </c>
      <c r="B24" s="11" t="s">
        <v>102</v>
      </c>
      <c r="C24" s="11"/>
      <c r="D24" s="11"/>
      <c r="E24" s="17">
        <v>1.8</v>
      </c>
    </row>
    <row r="25" spans="1:5" ht="31.5">
      <c r="A25" s="14" t="s">
        <v>58</v>
      </c>
      <c r="B25" s="11" t="s">
        <v>102</v>
      </c>
      <c r="C25" s="11" t="s">
        <v>49</v>
      </c>
      <c r="D25" s="11"/>
      <c r="E25" s="17">
        <v>1.8</v>
      </c>
    </row>
    <row r="26" spans="1:5" ht="47.25">
      <c r="A26" s="16" t="s">
        <v>88</v>
      </c>
      <c r="B26" s="12" t="s">
        <v>102</v>
      </c>
      <c r="C26" s="12" t="s">
        <v>49</v>
      </c>
      <c r="D26" s="12" t="s">
        <v>73</v>
      </c>
      <c r="E26" s="18">
        <v>1.8</v>
      </c>
    </row>
    <row r="27" spans="1:5" ht="15.75">
      <c r="A27" s="14" t="s">
        <v>34</v>
      </c>
      <c r="B27" s="11" t="s">
        <v>103</v>
      </c>
      <c r="C27" s="11"/>
      <c r="D27" s="11"/>
      <c r="E27" s="17">
        <v>214.79828</v>
      </c>
    </row>
    <row r="28" spans="1:5" ht="31.5">
      <c r="A28" s="14" t="s">
        <v>58</v>
      </c>
      <c r="B28" s="11" t="s">
        <v>103</v>
      </c>
      <c r="C28" s="11" t="s">
        <v>49</v>
      </c>
      <c r="D28" s="11"/>
      <c r="E28" s="17">
        <v>214.79828</v>
      </c>
    </row>
    <row r="29" spans="1:5" ht="63">
      <c r="A29" s="16" t="s">
        <v>8</v>
      </c>
      <c r="B29" s="12" t="s">
        <v>103</v>
      </c>
      <c r="C29" s="12" t="s">
        <v>49</v>
      </c>
      <c r="D29" s="12" t="s">
        <v>72</v>
      </c>
      <c r="E29" s="18">
        <v>25.2</v>
      </c>
    </row>
    <row r="30" spans="1:5" ht="47.25">
      <c r="A30" s="16" t="s">
        <v>88</v>
      </c>
      <c r="B30" s="12" t="s">
        <v>103</v>
      </c>
      <c r="C30" s="12" t="s">
        <v>49</v>
      </c>
      <c r="D30" s="12" t="s">
        <v>73</v>
      </c>
      <c r="E30" s="18">
        <v>114.48828</v>
      </c>
    </row>
    <row r="31" spans="1:5" ht="15.75">
      <c r="A31" s="16" t="s">
        <v>16</v>
      </c>
      <c r="B31" s="12" t="s">
        <v>103</v>
      </c>
      <c r="C31" s="12" t="s">
        <v>49</v>
      </c>
      <c r="D31" s="12" t="s">
        <v>74</v>
      </c>
      <c r="E31" s="18">
        <v>75.11</v>
      </c>
    </row>
    <row r="32" spans="1:5" ht="31.5">
      <c r="A32" s="14" t="s">
        <v>66</v>
      </c>
      <c r="B32" s="11" t="s">
        <v>104</v>
      </c>
      <c r="C32" s="11"/>
      <c r="D32" s="11"/>
      <c r="E32" s="17">
        <v>11.4619</v>
      </c>
    </row>
    <row r="33" spans="1:5" ht="31.5">
      <c r="A33" s="14" t="s">
        <v>58</v>
      </c>
      <c r="B33" s="11" t="s">
        <v>104</v>
      </c>
      <c r="C33" s="11" t="s">
        <v>49</v>
      </c>
      <c r="D33" s="11"/>
      <c r="E33" s="17">
        <v>11.4619</v>
      </c>
    </row>
    <row r="34" spans="1:5" ht="31.5">
      <c r="A34" s="16" t="s">
        <v>67</v>
      </c>
      <c r="B34" s="12" t="s">
        <v>104</v>
      </c>
      <c r="C34" s="12" t="s">
        <v>49</v>
      </c>
      <c r="D34" s="12" t="s">
        <v>75</v>
      </c>
      <c r="E34" s="18">
        <v>11.4619</v>
      </c>
    </row>
    <row r="35" spans="1:5" ht="15.75">
      <c r="A35" s="14" t="s">
        <v>105</v>
      </c>
      <c r="B35" s="11" t="s">
        <v>106</v>
      </c>
      <c r="C35" s="11"/>
      <c r="D35" s="11"/>
      <c r="E35" s="17">
        <v>74.4</v>
      </c>
    </row>
    <row r="36" spans="1:5" ht="31.5">
      <c r="A36" s="14" t="s">
        <v>58</v>
      </c>
      <c r="B36" s="11" t="s">
        <v>106</v>
      </c>
      <c r="C36" s="11" t="s">
        <v>49</v>
      </c>
      <c r="D36" s="11"/>
      <c r="E36" s="17">
        <v>74.4</v>
      </c>
    </row>
    <row r="37" spans="1:5" ht="47.25">
      <c r="A37" s="16" t="s">
        <v>88</v>
      </c>
      <c r="B37" s="12" t="s">
        <v>106</v>
      </c>
      <c r="C37" s="12" t="s">
        <v>49</v>
      </c>
      <c r="D37" s="12" t="s">
        <v>73</v>
      </c>
      <c r="E37" s="18">
        <v>74.4</v>
      </c>
    </row>
    <row r="38" spans="1:5" ht="31.5">
      <c r="A38" s="14" t="s">
        <v>107</v>
      </c>
      <c r="B38" s="11" t="s">
        <v>108</v>
      </c>
      <c r="C38" s="11"/>
      <c r="D38" s="11"/>
      <c r="E38" s="17">
        <v>1916.7049</v>
      </c>
    </row>
    <row r="39" spans="1:5" ht="31.5">
      <c r="A39" s="14" t="s">
        <v>35</v>
      </c>
      <c r="B39" s="11" t="s">
        <v>109</v>
      </c>
      <c r="C39" s="11"/>
      <c r="D39" s="11"/>
      <c r="E39" s="17">
        <v>554.57778</v>
      </c>
    </row>
    <row r="40" spans="1:5" ht="31.5">
      <c r="A40" s="14" t="s">
        <v>58</v>
      </c>
      <c r="B40" s="11" t="s">
        <v>109</v>
      </c>
      <c r="C40" s="11" t="s">
        <v>49</v>
      </c>
      <c r="D40" s="11"/>
      <c r="E40" s="17">
        <v>554.57778</v>
      </c>
    </row>
    <row r="41" spans="1:5" ht="15.75">
      <c r="A41" s="16" t="s">
        <v>12</v>
      </c>
      <c r="B41" s="12" t="s">
        <v>109</v>
      </c>
      <c r="C41" s="12" t="s">
        <v>49</v>
      </c>
      <c r="D41" s="12" t="s">
        <v>76</v>
      </c>
      <c r="E41" s="18">
        <v>554.57778</v>
      </c>
    </row>
    <row r="42" spans="1:5" ht="31.5">
      <c r="A42" s="14" t="s">
        <v>36</v>
      </c>
      <c r="B42" s="11" t="s">
        <v>110</v>
      </c>
      <c r="C42" s="11"/>
      <c r="D42" s="11"/>
      <c r="E42" s="17">
        <v>137.94412</v>
      </c>
    </row>
    <row r="43" spans="1:5" ht="31.5">
      <c r="A43" s="14" t="s">
        <v>58</v>
      </c>
      <c r="B43" s="11" t="s">
        <v>110</v>
      </c>
      <c r="C43" s="11" t="s">
        <v>49</v>
      </c>
      <c r="D43" s="11"/>
      <c r="E43" s="17">
        <v>137.94412</v>
      </c>
    </row>
    <row r="44" spans="1:5" ht="15.75">
      <c r="A44" s="16" t="s">
        <v>12</v>
      </c>
      <c r="B44" s="12" t="s">
        <v>110</v>
      </c>
      <c r="C44" s="12" t="s">
        <v>49</v>
      </c>
      <c r="D44" s="12" t="s">
        <v>76</v>
      </c>
      <c r="E44" s="18">
        <v>137.94412</v>
      </c>
    </row>
    <row r="45" spans="1:5" ht="94.5">
      <c r="A45" s="14" t="s">
        <v>111</v>
      </c>
      <c r="B45" s="11" t="s">
        <v>112</v>
      </c>
      <c r="C45" s="11"/>
      <c r="D45" s="11"/>
      <c r="E45" s="17">
        <v>39.5</v>
      </c>
    </row>
    <row r="46" spans="1:5" ht="31.5">
      <c r="A46" s="14" t="s">
        <v>58</v>
      </c>
      <c r="B46" s="11" t="s">
        <v>112</v>
      </c>
      <c r="C46" s="11" t="s">
        <v>49</v>
      </c>
      <c r="D46" s="11"/>
      <c r="E46" s="17">
        <v>39.5</v>
      </c>
    </row>
    <row r="47" spans="1:5" ht="15.75">
      <c r="A47" s="16" t="s">
        <v>113</v>
      </c>
      <c r="B47" s="12" t="s">
        <v>112</v>
      </c>
      <c r="C47" s="12" t="s">
        <v>49</v>
      </c>
      <c r="D47" s="12" t="s">
        <v>114</v>
      </c>
      <c r="E47" s="18">
        <v>39.5</v>
      </c>
    </row>
    <row r="48" spans="1:5" ht="31.5">
      <c r="A48" s="14" t="s">
        <v>36</v>
      </c>
      <c r="B48" s="11" t="s">
        <v>115</v>
      </c>
      <c r="C48" s="11"/>
      <c r="D48" s="11"/>
      <c r="E48" s="17">
        <v>1184.683</v>
      </c>
    </row>
    <row r="49" spans="1:5" ht="31.5">
      <c r="A49" s="14" t="s">
        <v>58</v>
      </c>
      <c r="B49" s="11" t="s">
        <v>115</v>
      </c>
      <c r="C49" s="11" t="s">
        <v>49</v>
      </c>
      <c r="D49" s="11"/>
      <c r="E49" s="17">
        <v>1184.683</v>
      </c>
    </row>
    <row r="50" spans="1:5" ht="15.75">
      <c r="A50" s="16" t="s">
        <v>12</v>
      </c>
      <c r="B50" s="12" t="s">
        <v>115</v>
      </c>
      <c r="C50" s="12" t="s">
        <v>49</v>
      </c>
      <c r="D50" s="12" t="s">
        <v>76</v>
      </c>
      <c r="E50" s="18">
        <v>1184.683</v>
      </c>
    </row>
    <row r="51" spans="1:5" ht="31.5">
      <c r="A51" s="14" t="s">
        <v>116</v>
      </c>
      <c r="B51" s="11" t="s">
        <v>117</v>
      </c>
      <c r="C51" s="11"/>
      <c r="D51" s="11"/>
      <c r="E51" s="17">
        <v>720.62122</v>
      </c>
    </row>
    <row r="52" spans="1:5" ht="63">
      <c r="A52" s="14" t="s">
        <v>37</v>
      </c>
      <c r="B52" s="11" t="s">
        <v>118</v>
      </c>
      <c r="C52" s="11"/>
      <c r="D52" s="11"/>
      <c r="E52" s="17">
        <v>169.83679</v>
      </c>
    </row>
    <row r="53" spans="1:5" ht="31.5">
      <c r="A53" s="14" t="s">
        <v>58</v>
      </c>
      <c r="B53" s="11" t="s">
        <v>118</v>
      </c>
      <c r="C53" s="11" t="s">
        <v>49</v>
      </c>
      <c r="D53" s="11"/>
      <c r="E53" s="17">
        <v>169.83679</v>
      </c>
    </row>
    <row r="54" spans="1:5" ht="15.75">
      <c r="A54" s="16" t="s">
        <v>13</v>
      </c>
      <c r="B54" s="12" t="s">
        <v>118</v>
      </c>
      <c r="C54" s="12" t="s">
        <v>49</v>
      </c>
      <c r="D54" s="12" t="s">
        <v>77</v>
      </c>
      <c r="E54" s="18">
        <v>169.83679</v>
      </c>
    </row>
    <row r="55" spans="1:5" ht="15.75">
      <c r="A55" s="14" t="s">
        <v>119</v>
      </c>
      <c r="B55" s="11" t="s">
        <v>120</v>
      </c>
      <c r="C55" s="11"/>
      <c r="D55" s="11"/>
      <c r="E55" s="17">
        <v>10</v>
      </c>
    </row>
    <row r="56" spans="1:5" ht="31.5">
      <c r="A56" s="14" t="s">
        <v>58</v>
      </c>
      <c r="B56" s="11" t="s">
        <v>120</v>
      </c>
      <c r="C56" s="11" t="s">
        <v>49</v>
      </c>
      <c r="D56" s="11"/>
      <c r="E56" s="17">
        <v>10</v>
      </c>
    </row>
    <row r="57" spans="1:5" ht="15.75">
      <c r="A57" s="16" t="s">
        <v>13</v>
      </c>
      <c r="B57" s="12" t="s">
        <v>120</v>
      </c>
      <c r="C57" s="12" t="s">
        <v>49</v>
      </c>
      <c r="D57" s="12" t="s">
        <v>77</v>
      </c>
      <c r="E57" s="18">
        <v>10</v>
      </c>
    </row>
    <row r="58" spans="1:5" ht="15.75">
      <c r="A58" s="14" t="s">
        <v>121</v>
      </c>
      <c r="B58" s="11" t="s">
        <v>122</v>
      </c>
      <c r="C58" s="11"/>
      <c r="D58" s="11"/>
      <c r="E58" s="17">
        <v>89.9</v>
      </c>
    </row>
    <row r="59" spans="1:5" ht="31.5">
      <c r="A59" s="14" t="s">
        <v>58</v>
      </c>
      <c r="B59" s="11" t="s">
        <v>122</v>
      </c>
      <c r="C59" s="11" t="s">
        <v>49</v>
      </c>
      <c r="D59" s="11"/>
      <c r="E59" s="17">
        <v>89.9</v>
      </c>
    </row>
    <row r="60" spans="1:5" ht="15.75">
      <c r="A60" s="16" t="s">
        <v>13</v>
      </c>
      <c r="B60" s="12" t="s">
        <v>122</v>
      </c>
      <c r="C60" s="12" t="s">
        <v>49</v>
      </c>
      <c r="D60" s="12" t="s">
        <v>77</v>
      </c>
      <c r="E60" s="18">
        <v>89.9</v>
      </c>
    </row>
    <row r="61" spans="1:5" ht="15.75">
      <c r="A61" s="14" t="s">
        <v>38</v>
      </c>
      <c r="B61" s="11" t="s">
        <v>123</v>
      </c>
      <c r="C61" s="11"/>
      <c r="D61" s="11"/>
      <c r="E61" s="17">
        <v>46.8</v>
      </c>
    </row>
    <row r="62" spans="1:5" ht="31.5">
      <c r="A62" s="14" t="s">
        <v>58</v>
      </c>
      <c r="B62" s="11" t="s">
        <v>123</v>
      </c>
      <c r="C62" s="11" t="s">
        <v>49</v>
      </c>
      <c r="D62" s="11"/>
      <c r="E62" s="17">
        <v>46.8</v>
      </c>
    </row>
    <row r="63" spans="1:5" ht="15.75">
      <c r="A63" s="16" t="s">
        <v>13</v>
      </c>
      <c r="B63" s="12" t="s">
        <v>123</v>
      </c>
      <c r="C63" s="12" t="s">
        <v>49</v>
      </c>
      <c r="D63" s="12" t="s">
        <v>77</v>
      </c>
      <c r="E63" s="18">
        <v>46.8</v>
      </c>
    </row>
    <row r="64" spans="1:5" ht="31.5">
      <c r="A64" s="14" t="s">
        <v>61</v>
      </c>
      <c r="B64" s="11" t="s">
        <v>124</v>
      </c>
      <c r="C64" s="11"/>
      <c r="D64" s="11"/>
      <c r="E64" s="17">
        <v>169.331</v>
      </c>
    </row>
    <row r="65" spans="1:5" ht="31.5">
      <c r="A65" s="14" t="s">
        <v>58</v>
      </c>
      <c r="B65" s="11" t="s">
        <v>124</v>
      </c>
      <c r="C65" s="11" t="s">
        <v>49</v>
      </c>
      <c r="D65" s="11"/>
      <c r="E65" s="17">
        <v>169.331</v>
      </c>
    </row>
    <row r="66" spans="1:5" ht="15.75">
      <c r="A66" s="16" t="s">
        <v>14</v>
      </c>
      <c r="B66" s="12" t="s">
        <v>124</v>
      </c>
      <c r="C66" s="12" t="s">
        <v>49</v>
      </c>
      <c r="D66" s="12" t="s">
        <v>78</v>
      </c>
      <c r="E66" s="18">
        <v>169.331</v>
      </c>
    </row>
    <row r="67" spans="1:5" ht="15.75">
      <c r="A67" s="14" t="s">
        <v>125</v>
      </c>
      <c r="B67" s="11" t="s">
        <v>126</v>
      </c>
      <c r="C67" s="11"/>
      <c r="D67" s="11"/>
      <c r="E67" s="17">
        <v>106.17359</v>
      </c>
    </row>
    <row r="68" spans="1:5" ht="31.5">
      <c r="A68" s="14" t="s">
        <v>58</v>
      </c>
      <c r="B68" s="11" t="s">
        <v>126</v>
      </c>
      <c r="C68" s="11" t="s">
        <v>49</v>
      </c>
      <c r="D68" s="11"/>
      <c r="E68" s="17">
        <v>106.17359</v>
      </c>
    </row>
    <row r="69" spans="1:5" ht="15.75">
      <c r="A69" s="16" t="s">
        <v>14</v>
      </c>
      <c r="B69" s="12" t="s">
        <v>126</v>
      </c>
      <c r="C69" s="12" t="s">
        <v>49</v>
      </c>
      <c r="D69" s="12" t="s">
        <v>78</v>
      </c>
      <c r="E69" s="18">
        <v>106.17359</v>
      </c>
    </row>
    <row r="70" spans="1:5" ht="15.75">
      <c r="A70" s="14" t="s">
        <v>59</v>
      </c>
      <c r="B70" s="11" t="s">
        <v>127</v>
      </c>
      <c r="C70" s="11"/>
      <c r="D70" s="11"/>
      <c r="E70" s="17">
        <v>74.47984</v>
      </c>
    </row>
    <row r="71" spans="1:5" ht="31.5">
      <c r="A71" s="14" t="s">
        <v>58</v>
      </c>
      <c r="B71" s="11" t="s">
        <v>127</v>
      </c>
      <c r="C71" s="11" t="s">
        <v>49</v>
      </c>
      <c r="D71" s="11"/>
      <c r="E71" s="17">
        <v>74.47984</v>
      </c>
    </row>
    <row r="72" spans="1:5" ht="15.75">
      <c r="A72" s="16" t="s">
        <v>14</v>
      </c>
      <c r="B72" s="12" t="s">
        <v>127</v>
      </c>
      <c r="C72" s="12" t="s">
        <v>49</v>
      </c>
      <c r="D72" s="12" t="s">
        <v>78</v>
      </c>
      <c r="E72" s="18">
        <v>74.47984</v>
      </c>
    </row>
    <row r="73" spans="1:5" ht="94.5">
      <c r="A73" s="14" t="s">
        <v>111</v>
      </c>
      <c r="B73" s="11" t="s">
        <v>128</v>
      </c>
      <c r="C73" s="11"/>
      <c r="D73" s="11"/>
      <c r="E73" s="17">
        <v>54.1</v>
      </c>
    </row>
    <row r="74" spans="1:5" ht="31.5">
      <c r="A74" s="14" t="s">
        <v>58</v>
      </c>
      <c r="B74" s="11" t="s">
        <v>128</v>
      </c>
      <c r="C74" s="11" t="s">
        <v>49</v>
      </c>
      <c r="D74" s="11"/>
      <c r="E74" s="17">
        <v>54.1</v>
      </c>
    </row>
    <row r="75" spans="1:5" ht="15.75">
      <c r="A75" s="16" t="s">
        <v>14</v>
      </c>
      <c r="B75" s="12" t="s">
        <v>128</v>
      </c>
      <c r="C75" s="12" t="s">
        <v>49</v>
      </c>
      <c r="D75" s="12" t="s">
        <v>78</v>
      </c>
      <c r="E75" s="18">
        <v>54.1</v>
      </c>
    </row>
    <row r="76" spans="1:5" ht="31.5">
      <c r="A76" s="14" t="s">
        <v>129</v>
      </c>
      <c r="B76" s="11" t="s">
        <v>130</v>
      </c>
      <c r="C76" s="11"/>
      <c r="D76" s="11"/>
      <c r="E76" s="17">
        <v>1602.39821</v>
      </c>
    </row>
    <row r="77" spans="1:5" ht="47.25">
      <c r="A77" s="14" t="s">
        <v>62</v>
      </c>
      <c r="B77" s="11" t="s">
        <v>131</v>
      </c>
      <c r="C77" s="11"/>
      <c r="D77" s="11"/>
      <c r="E77" s="17">
        <v>5</v>
      </c>
    </row>
    <row r="78" spans="1:5" ht="15.75">
      <c r="A78" s="14" t="s">
        <v>7</v>
      </c>
      <c r="B78" s="11" t="s">
        <v>131</v>
      </c>
      <c r="C78" s="11" t="s">
        <v>24</v>
      </c>
      <c r="D78" s="11"/>
      <c r="E78" s="17">
        <v>5</v>
      </c>
    </row>
    <row r="79" spans="1:5" ht="15.75">
      <c r="A79" s="16" t="s">
        <v>15</v>
      </c>
      <c r="B79" s="12" t="s">
        <v>131</v>
      </c>
      <c r="C79" s="12" t="s">
        <v>24</v>
      </c>
      <c r="D79" s="12" t="s">
        <v>81</v>
      </c>
      <c r="E79" s="18">
        <v>5</v>
      </c>
    </row>
    <row r="80" spans="1:5" ht="15.75">
      <c r="A80" s="14" t="s">
        <v>39</v>
      </c>
      <c r="B80" s="11" t="s">
        <v>132</v>
      </c>
      <c r="C80" s="11"/>
      <c r="D80" s="11"/>
      <c r="E80" s="17">
        <v>394.25819</v>
      </c>
    </row>
    <row r="81" spans="1:5" ht="31.5">
      <c r="A81" s="14" t="s">
        <v>58</v>
      </c>
      <c r="B81" s="11" t="s">
        <v>132</v>
      </c>
      <c r="C81" s="11" t="s">
        <v>49</v>
      </c>
      <c r="D81" s="11"/>
      <c r="E81" s="17">
        <v>394.25819</v>
      </c>
    </row>
    <row r="82" spans="1:5" ht="15.75">
      <c r="A82" s="16" t="s">
        <v>15</v>
      </c>
      <c r="B82" s="12" t="s">
        <v>132</v>
      </c>
      <c r="C82" s="12" t="s">
        <v>49</v>
      </c>
      <c r="D82" s="12" t="s">
        <v>81</v>
      </c>
      <c r="E82" s="18">
        <v>394.25819</v>
      </c>
    </row>
    <row r="83" spans="1:5" ht="15.75">
      <c r="A83" s="14" t="s">
        <v>133</v>
      </c>
      <c r="B83" s="11" t="s">
        <v>134</v>
      </c>
      <c r="C83" s="11"/>
      <c r="D83" s="11"/>
      <c r="E83" s="17">
        <v>54.891</v>
      </c>
    </row>
    <row r="84" spans="1:5" ht="31.5">
      <c r="A84" s="14" t="s">
        <v>58</v>
      </c>
      <c r="B84" s="11" t="s">
        <v>134</v>
      </c>
      <c r="C84" s="11" t="s">
        <v>49</v>
      </c>
      <c r="D84" s="11"/>
      <c r="E84" s="17">
        <v>54.891</v>
      </c>
    </row>
    <row r="85" spans="1:5" ht="15.75">
      <c r="A85" s="16" t="s">
        <v>15</v>
      </c>
      <c r="B85" s="12" t="s">
        <v>134</v>
      </c>
      <c r="C85" s="12" t="s">
        <v>49</v>
      </c>
      <c r="D85" s="12" t="s">
        <v>81</v>
      </c>
      <c r="E85" s="18">
        <v>54.891</v>
      </c>
    </row>
    <row r="86" spans="1:5" ht="15.75">
      <c r="A86" s="14" t="s">
        <v>40</v>
      </c>
      <c r="B86" s="11" t="s">
        <v>135</v>
      </c>
      <c r="C86" s="11"/>
      <c r="D86" s="11"/>
      <c r="E86" s="17">
        <v>674.5648</v>
      </c>
    </row>
    <row r="87" spans="1:5" ht="31.5">
      <c r="A87" s="14" t="s">
        <v>58</v>
      </c>
      <c r="B87" s="11" t="s">
        <v>135</v>
      </c>
      <c r="C87" s="11" t="s">
        <v>49</v>
      </c>
      <c r="D87" s="11"/>
      <c r="E87" s="17">
        <v>674.5648</v>
      </c>
    </row>
    <row r="88" spans="1:5" ht="15.75">
      <c r="A88" s="16" t="s">
        <v>15</v>
      </c>
      <c r="B88" s="12" t="s">
        <v>135</v>
      </c>
      <c r="C88" s="12" t="s">
        <v>49</v>
      </c>
      <c r="D88" s="12" t="s">
        <v>81</v>
      </c>
      <c r="E88" s="18">
        <v>674.5648</v>
      </c>
    </row>
    <row r="89" spans="1:5" ht="15.75">
      <c r="A89" s="14" t="s">
        <v>96</v>
      </c>
      <c r="B89" s="11" t="s">
        <v>136</v>
      </c>
      <c r="C89" s="11"/>
      <c r="D89" s="11"/>
      <c r="E89" s="17">
        <v>473.68422</v>
      </c>
    </row>
    <row r="90" spans="1:5" ht="31.5">
      <c r="A90" s="14" t="s">
        <v>58</v>
      </c>
      <c r="B90" s="11" t="s">
        <v>136</v>
      </c>
      <c r="C90" s="11" t="s">
        <v>49</v>
      </c>
      <c r="D90" s="11"/>
      <c r="E90" s="17">
        <v>473.68422</v>
      </c>
    </row>
    <row r="91" spans="1:5" ht="15.75">
      <c r="A91" s="16" t="s">
        <v>15</v>
      </c>
      <c r="B91" s="12" t="s">
        <v>136</v>
      </c>
      <c r="C91" s="12" t="s">
        <v>49</v>
      </c>
      <c r="D91" s="12" t="s">
        <v>81</v>
      </c>
      <c r="E91" s="18">
        <v>473.68422</v>
      </c>
    </row>
    <row r="92" spans="1:5" ht="31.5">
      <c r="A92" s="14" t="s">
        <v>137</v>
      </c>
      <c r="B92" s="11" t="s">
        <v>138</v>
      </c>
      <c r="C92" s="11"/>
      <c r="D92" s="11"/>
      <c r="E92" s="17">
        <v>6731.66539</v>
      </c>
    </row>
    <row r="93" spans="1:5" ht="47.25">
      <c r="A93" s="14" t="s">
        <v>63</v>
      </c>
      <c r="B93" s="11" t="s">
        <v>139</v>
      </c>
      <c r="C93" s="11"/>
      <c r="D93" s="11"/>
      <c r="E93" s="17">
        <v>558.14251</v>
      </c>
    </row>
    <row r="94" spans="1:5" ht="15.75">
      <c r="A94" s="14" t="s">
        <v>7</v>
      </c>
      <c r="B94" s="11" t="s">
        <v>139</v>
      </c>
      <c r="C94" s="11" t="s">
        <v>24</v>
      </c>
      <c r="D94" s="11"/>
      <c r="E94" s="17">
        <v>558.14251</v>
      </c>
    </row>
    <row r="95" spans="1:5" ht="15.75">
      <c r="A95" s="16" t="s">
        <v>16</v>
      </c>
      <c r="B95" s="12" t="s">
        <v>139</v>
      </c>
      <c r="C95" s="12" t="s">
        <v>24</v>
      </c>
      <c r="D95" s="12" t="s">
        <v>74</v>
      </c>
      <c r="E95" s="18">
        <v>558.14251</v>
      </c>
    </row>
    <row r="96" spans="1:5" ht="15.75">
      <c r="A96" s="14" t="s">
        <v>41</v>
      </c>
      <c r="B96" s="11" t="s">
        <v>140</v>
      </c>
      <c r="C96" s="11"/>
      <c r="D96" s="11"/>
      <c r="E96" s="17">
        <v>2171.15005</v>
      </c>
    </row>
    <row r="97" spans="1:5" ht="15.75">
      <c r="A97" s="14" t="s">
        <v>50</v>
      </c>
      <c r="B97" s="11" t="s">
        <v>140</v>
      </c>
      <c r="C97" s="11" t="s">
        <v>51</v>
      </c>
      <c r="D97" s="11"/>
      <c r="E97" s="17">
        <v>964.18915</v>
      </c>
    </row>
    <row r="98" spans="1:5" ht="15.75">
      <c r="A98" s="16" t="s">
        <v>16</v>
      </c>
      <c r="B98" s="12" t="s">
        <v>140</v>
      </c>
      <c r="C98" s="12" t="s">
        <v>51</v>
      </c>
      <c r="D98" s="12" t="s">
        <v>74</v>
      </c>
      <c r="E98" s="18">
        <v>964.18915</v>
      </c>
    </row>
    <row r="99" spans="1:5" ht="31.5">
      <c r="A99" s="14" t="s">
        <v>58</v>
      </c>
      <c r="B99" s="11" t="s">
        <v>140</v>
      </c>
      <c r="C99" s="11" t="s">
        <v>49</v>
      </c>
      <c r="D99" s="11"/>
      <c r="E99" s="17">
        <v>1206.9609</v>
      </c>
    </row>
    <row r="100" spans="1:5" ht="31.5">
      <c r="A100" s="16" t="s">
        <v>89</v>
      </c>
      <c r="B100" s="12" t="s">
        <v>140</v>
      </c>
      <c r="C100" s="12" t="s">
        <v>49</v>
      </c>
      <c r="D100" s="12" t="s">
        <v>90</v>
      </c>
      <c r="E100" s="18">
        <v>4</v>
      </c>
    </row>
    <row r="101" spans="1:5" ht="15.75">
      <c r="A101" s="16" t="s">
        <v>16</v>
      </c>
      <c r="B101" s="12" t="s">
        <v>140</v>
      </c>
      <c r="C101" s="12" t="s">
        <v>49</v>
      </c>
      <c r="D101" s="12" t="s">
        <v>74</v>
      </c>
      <c r="E101" s="18">
        <v>1202.9609</v>
      </c>
    </row>
    <row r="102" spans="1:5" ht="31.5">
      <c r="A102" s="14" t="s">
        <v>69</v>
      </c>
      <c r="B102" s="11" t="s">
        <v>141</v>
      </c>
      <c r="C102" s="11"/>
      <c r="D102" s="11"/>
      <c r="E102" s="17">
        <v>100.81089</v>
      </c>
    </row>
    <row r="103" spans="1:5" ht="31.5">
      <c r="A103" s="14" t="s">
        <v>58</v>
      </c>
      <c r="B103" s="11" t="s">
        <v>141</v>
      </c>
      <c r="C103" s="11" t="s">
        <v>49</v>
      </c>
      <c r="D103" s="11"/>
      <c r="E103" s="17">
        <v>100.81089</v>
      </c>
    </row>
    <row r="104" spans="1:5" ht="15.75">
      <c r="A104" s="16" t="s">
        <v>16</v>
      </c>
      <c r="B104" s="12" t="s">
        <v>141</v>
      </c>
      <c r="C104" s="12" t="s">
        <v>49</v>
      </c>
      <c r="D104" s="12" t="s">
        <v>74</v>
      </c>
      <c r="E104" s="18">
        <v>100.81089</v>
      </c>
    </row>
    <row r="105" spans="1:5" ht="31.5">
      <c r="A105" s="14" t="s">
        <v>142</v>
      </c>
      <c r="B105" s="11" t="s">
        <v>143</v>
      </c>
      <c r="C105" s="11"/>
      <c r="D105" s="11"/>
      <c r="E105" s="17">
        <v>39.1835</v>
      </c>
    </row>
    <row r="106" spans="1:5" ht="31.5">
      <c r="A106" s="14" t="s">
        <v>58</v>
      </c>
      <c r="B106" s="11" t="s">
        <v>143</v>
      </c>
      <c r="C106" s="11" t="s">
        <v>49</v>
      </c>
      <c r="D106" s="11"/>
      <c r="E106" s="17">
        <v>39.1835</v>
      </c>
    </row>
    <row r="107" spans="1:5" ht="15.75">
      <c r="A107" s="16" t="s">
        <v>144</v>
      </c>
      <c r="B107" s="12" t="s">
        <v>143</v>
      </c>
      <c r="C107" s="12" t="s">
        <v>49</v>
      </c>
      <c r="D107" s="12" t="s">
        <v>145</v>
      </c>
      <c r="E107" s="18">
        <v>39.1835</v>
      </c>
    </row>
    <row r="108" spans="1:5" ht="31.5">
      <c r="A108" s="14" t="s">
        <v>97</v>
      </c>
      <c r="B108" s="11" t="s">
        <v>146</v>
      </c>
      <c r="C108" s="11"/>
      <c r="D108" s="11"/>
      <c r="E108" s="17">
        <v>10</v>
      </c>
    </row>
    <row r="109" spans="1:5" ht="31.5">
      <c r="A109" s="14" t="s">
        <v>58</v>
      </c>
      <c r="B109" s="11" t="s">
        <v>146</v>
      </c>
      <c r="C109" s="11" t="s">
        <v>49</v>
      </c>
      <c r="D109" s="11"/>
      <c r="E109" s="17">
        <v>10</v>
      </c>
    </row>
    <row r="110" spans="1:5" ht="15.75">
      <c r="A110" s="16" t="s">
        <v>91</v>
      </c>
      <c r="B110" s="12" t="s">
        <v>146</v>
      </c>
      <c r="C110" s="12" t="s">
        <v>49</v>
      </c>
      <c r="D110" s="12" t="s">
        <v>92</v>
      </c>
      <c r="E110" s="18">
        <v>10</v>
      </c>
    </row>
    <row r="111" spans="1:5" ht="15.75">
      <c r="A111" s="14" t="s">
        <v>147</v>
      </c>
      <c r="B111" s="11" t="s">
        <v>148</v>
      </c>
      <c r="C111" s="11"/>
      <c r="D111" s="11"/>
      <c r="E111" s="17">
        <v>305.27644</v>
      </c>
    </row>
    <row r="112" spans="1:5" ht="31.5">
      <c r="A112" s="14" t="s">
        <v>58</v>
      </c>
      <c r="B112" s="11" t="s">
        <v>148</v>
      </c>
      <c r="C112" s="11" t="s">
        <v>49</v>
      </c>
      <c r="D112" s="11"/>
      <c r="E112" s="17">
        <v>305.27644</v>
      </c>
    </row>
    <row r="113" spans="1:5" ht="15.75">
      <c r="A113" s="16" t="s">
        <v>91</v>
      </c>
      <c r="B113" s="12" t="s">
        <v>148</v>
      </c>
      <c r="C113" s="12" t="s">
        <v>49</v>
      </c>
      <c r="D113" s="12" t="s">
        <v>92</v>
      </c>
      <c r="E113" s="18">
        <v>305.27644</v>
      </c>
    </row>
    <row r="114" spans="1:5" ht="15.75">
      <c r="A114" s="14" t="s">
        <v>147</v>
      </c>
      <c r="B114" s="11" t="s">
        <v>149</v>
      </c>
      <c r="C114" s="11"/>
      <c r="D114" s="11"/>
      <c r="E114" s="17">
        <v>1000</v>
      </c>
    </row>
    <row r="115" spans="1:5" ht="31.5">
      <c r="A115" s="14" t="s">
        <v>58</v>
      </c>
      <c r="B115" s="11" t="s">
        <v>149</v>
      </c>
      <c r="C115" s="11" t="s">
        <v>49</v>
      </c>
      <c r="D115" s="11"/>
      <c r="E115" s="17">
        <v>1000</v>
      </c>
    </row>
    <row r="116" spans="1:5" ht="15.75">
      <c r="A116" s="16" t="s">
        <v>91</v>
      </c>
      <c r="B116" s="12" t="s">
        <v>149</v>
      </c>
      <c r="C116" s="12" t="s">
        <v>49</v>
      </c>
      <c r="D116" s="12" t="s">
        <v>92</v>
      </c>
      <c r="E116" s="18">
        <v>1000</v>
      </c>
    </row>
    <row r="117" spans="1:5" ht="15.75">
      <c r="A117" s="14" t="s">
        <v>41</v>
      </c>
      <c r="B117" s="11" t="s">
        <v>150</v>
      </c>
      <c r="C117" s="11"/>
      <c r="D117" s="11"/>
      <c r="E117" s="17">
        <v>1401.8</v>
      </c>
    </row>
    <row r="118" spans="1:5" ht="15.75">
      <c r="A118" s="14" t="s">
        <v>50</v>
      </c>
      <c r="B118" s="11" t="s">
        <v>150</v>
      </c>
      <c r="C118" s="11" t="s">
        <v>51</v>
      </c>
      <c r="D118" s="11"/>
      <c r="E118" s="17">
        <v>1401.8</v>
      </c>
    </row>
    <row r="119" spans="1:5" ht="15.75">
      <c r="A119" s="16" t="s">
        <v>16</v>
      </c>
      <c r="B119" s="12" t="s">
        <v>150</v>
      </c>
      <c r="C119" s="12" t="s">
        <v>51</v>
      </c>
      <c r="D119" s="12" t="s">
        <v>74</v>
      </c>
      <c r="E119" s="18">
        <v>1401.8</v>
      </c>
    </row>
    <row r="120" spans="1:5" ht="15.75">
      <c r="A120" s="14" t="s">
        <v>147</v>
      </c>
      <c r="B120" s="11" t="s">
        <v>151</v>
      </c>
      <c r="C120" s="11"/>
      <c r="D120" s="11"/>
      <c r="E120" s="17">
        <v>1145.302</v>
      </c>
    </row>
    <row r="121" spans="1:5" ht="31.5">
      <c r="A121" s="14" t="s">
        <v>58</v>
      </c>
      <c r="B121" s="11" t="s">
        <v>151</v>
      </c>
      <c r="C121" s="11" t="s">
        <v>49</v>
      </c>
      <c r="D121" s="11"/>
      <c r="E121" s="17">
        <v>1145.302</v>
      </c>
    </row>
    <row r="122" spans="1:5" ht="15.75">
      <c r="A122" s="16" t="s">
        <v>91</v>
      </c>
      <c r="B122" s="12" t="s">
        <v>151</v>
      </c>
      <c r="C122" s="12" t="s">
        <v>49</v>
      </c>
      <c r="D122" s="12" t="s">
        <v>92</v>
      </c>
      <c r="E122" s="18">
        <v>1145.302</v>
      </c>
    </row>
    <row r="123" spans="1:5" ht="31.5">
      <c r="A123" s="14" t="s">
        <v>152</v>
      </c>
      <c r="B123" s="11" t="s">
        <v>153</v>
      </c>
      <c r="C123" s="11"/>
      <c r="D123" s="11"/>
      <c r="E123" s="17">
        <v>9269.3439</v>
      </c>
    </row>
    <row r="124" spans="1:5" ht="47.25">
      <c r="A124" s="14" t="s">
        <v>70</v>
      </c>
      <c r="B124" s="11" t="s">
        <v>154</v>
      </c>
      <c r="C124" s="11"/>
      <c r="D124" s="11"/>
      <c r="E124" s="17">
        <v>470</v>
      </c>
    </row>
    <row r="125" spans="1:5" ht="15.75">
      <c r="A125" s="14" t="s">
        <v>7</v>
      </c>
      <c r="B125" s="11" t="s">
        <v>154</v>
      </c>
      <c r="C125" s="11" t="s">
        <v>24</v>
      </c>
      <c r="D125" s="11"/>
      <c r="E125" s="17">
        <v>470</v>
      </c>
    </row>
    <row r="126" spans="1:5" ht="47.25">
      <c r="A126" s="16" t="s">
        <v>9</v>
      </c>
      <c r="B126" s="12" t="s">
        <v>154</v>
      </c>
      <c r="C126" s="12" t="s">
        <v>24</v>
      </c>
      <c r="D126" s="12" t="s">
        <v>82</v>
      </c>
      <c r="E126" s="18">
        <v>470</v>
      </c>
    </row>
    <row r="127" spans="1:5" ht="31.5">
      <c r="A127" s="14" t="s">
        <v>42</v>
      </c>
      <c r="B127" s="11" t="s">
        <v>155</v>
      </c>
      <c r="C127" s="11"/>
      <c r="D127" s="11"/>
      <c r="E127" s="17">
        <v>19.5</v>
      </c>
    </row>
    <row r="128" spans="1:5" ht="15.75">
      <c r="A128" s="14" t="s">
        <v>7</v>
      </c>
      <c r="B128" s="11" t="s">
        <v>155</v>
      </c>
      <c r="C128" s="11" t="s">
        <v>24</v>
      </c>
      <c r="D128" s="11"/>
      <c r="E128" s="17">
        <v>19.5</v>
      </c>
    </row>
    <row r="129" spans="1:5" ht="47.25">
      <c r="A129" s="16" t="s">
        <v>9</v>
      </c>
      <c r="B129" s="12" t="s">
        <v>155</v>
      </c>
      <c r="C129" s="12" t="s">
        <v>24</v>
      </c>
      <c r="D129" s="12" t="s">
        <v>82</v>
      </c>
      <c r="E129" s="18">
        <v>19.5</v>
      </c>
    </row>
    <row r="130" spans="1:5" ht="15.75">
      <c r="A130" s="14" t="s">
        <v>43</v>
      </c>
      <c r="B130" s="11" t="s">
        <v>156</v>
      </c>
      <c r="C130" s="11"/>
      <c r="D130" s="11"/>
      <c r="E130" s="17">
        <v>38.19</v>
      </c>
    </row>
    <row r="131" spans="1:5" ht="15.75">
      <c r="A131" s="14" t="s">
        <v>7</v>
      </c>
      <c r="B131" s="11" t="s">
        <v>156</v>
      </c>
      <c r="C131" s="11" t="s">
        <v>24</v>
      </c>
      <c r="D131" s="11"/>
      <c r="E131" s="17">
        <v>38.19</v>
      </c>
    </row>
    <row r="132" spans="1:5" ht="63">
      <c r="A132" s="16" t="s">
        <v>8</v>
      </c>
      <c r="B132" s="12" t="s">
        <v>156</v>
      </c>
      <c r="C132" s="12" t="s">
        <v>24</v>
      </c>
      <c r="D132" s="12" t="s">
        <v>72</v>
      </c>
      <c r="E132" s="18">
        <v>38.19</v>
      </c>
    </row>
    <row r="133" spans="1:5" ht="31.5">
      <c r="A133" s="14" t="s">
        <v>64</v>
      </c>
      <c r="B133" s="11" t="s">
        <v>157</v>
      </c>
      <c r="C133" s="11"/>
      <c r="D133" s="11"/>
      <c r="E133" s="17">
        <v>219.82527</v>
      </c>
    </row>
    <row r="134" spans="1:5" ht="31.5">
      <c r="A134" s="14" t="s">
        <v>58</v>
      </c>
      <c r="B134" s="11" t="s">
        <v>157</v>
      </c>
      <c r="C134" s="11" t="s">
        <v>49</v>
      </c>
      <c r="D134" s="11"/>
      <c r="E134" s="17">
        <v>219.82527</v>
      </c>
    </row>
    <row r="135" spans="1:5" ht="15.75">
      <c r="A135" s="16" t="s">
        <v>10</v>
      </c>
      <c r="B135" s="12" t="s">
        <v>157</v>
      </c>
      <c r="C135" s="12" t="s">
        <v>49</v>
      </c>
      <c r="D135" s="12" t="s">
        <v>83</v>
      </c>
      <c r="E135" s="18">
        <v>219.82527</v>
      </c>
    </row>
    <row r="136" spans="1:5" ht="15.75">
      <c r="A136" s="14" t="s">
        <v>60</v>
      </c>
      <c r="B136" s="11" t="s">
        <v>158</v>
      </c>
      <c r="C136" s="11"/>
      <c r="D136" s="11"/>
      <c r="E136" s="17">
        <v>10</v>
      </c>
    </row>
    <row r="137" spans="1:5" ht="15.75">
      <c r="A137" s="14" t="s">
        <v>7</v>
      </c>
      <c r="B137" s="11" t="s">
        <v>158</v>
      </c>
      <c r="C137" s="11" t="s">
        <v>24</v>
      </c>
      <c r="D137" s="11"/>
      <c r="E137" s="17">
        <v>10</v>
      </c>
    </row>
    <row r="138" spans="1:5" ht="47.25">
      <c r="A138" s="16" t="s">
        <v>9</v>
      </c>
      <c r="B138" s="12" t="s">
        <v>158</v>
      </c>
      <c r="C138" s="12" t="s">
        <v>24</v>
      </c>
      <c r="D138" s="12" t="s">
        <v>82</v>
      </c>
      <c r="E138" s="18">
        <v>10</v>
      </c>
    </row>
    <row r="139" spans="1:5" ht="15.75">
      <c r="A139" s="14" t="s">
        <v>44</v>
      </c>
      <c r="B139" s="11" t="s">
        <v>159</v>
      </c>
      <c r="C139" s="11"/>
      <c r="D139" s="11"/>
      <c r="E139" s="17">
        <v>154.1</v>
      </c>
    </row>
    <row r="140" spans="1:5" ht="31.5">
      <c r="A140" s="14" t="s">
        <v>52</v>
      </c>
      <c r="B140" s="11" t="s">
        <v>159</v>
      </c>
      <c r="C140" s="11" t="s">
        <v>53</v>
      </c>
      <c r="D140" s="11"/>
      <c r="E140" s="17">
        <v>137.34886</v>
      </c>
    </row>
    <row r="141" spans="1:5" ht="15.75">
      <c r="A141" s="16" t="s">
        <v>11</v>
      </c>
      <c r="B141" s="12" t="s">
        <v>159</v>
      </c>
      <c r="C141" s="12" t="s">
        <v>53</v>
      </c>
      <c r="D141" s="12" t="s">
        <v>84</v>
      </c>
      <c r="E141" s="18">
        <v>137.34886</v>
      </c>
    </row>
    <row r="142" spans="1:5" ht="31.5">
      <c r="A142" s="14" t="s">
        <v>58</v>
      </c>
      <c r="B142" s="11" t="s">
        <v>159</v>
      </c>
      <c r="C142" s="11" t="s">
        <v>49</v>
      </c>
      <c r="D142" s="11"/>
      <c r="E142" s="17">
        <v>16.75114</v>
      </c>
    </row>
    <row r="143" spans="1:5" ht="15.75">
      <c r="A143" s="16" t="s">
        <v>11</v>
      </c>
      <c r="B143" s="12" t="s">
        <v>159</v>
      </c>
      <c r="C143" s="12" t="s">
        <v>49</v>
      </c>
      <c r="D143" s="12" t="s">
        <v>84</v>
      </c>
      <c r="E143" s="18">
        <v>16.75114</v>
      </c>
    </row>
    <row r="144" spans="1:5" ht="31.5">
      <c r="A144" s="14" t="s">
        <v>98</v>
      </c>
      <c r="B144" s="11" t="s">
        <v>160</v>
      </c>
      <c r="C144" s="11"/>
      <c r="D144" s="11"/>
      <c r="E144" s="17">
        <v>113.397</v>
      </c>
    </row>
    <row r="145" spans="1:5" ht="31.5">
      <c r="A145" s="14" t="s">
        <v>52</v>
      </c>
      <c r="B145" s="11" t="s">
        <v>160</v>
      </c>
      <c r="C145" s="11" t="s">
        <v>53</v>
      </c>
      <c r="D145" s="11"/>
      <c r="E145" s="17">
        <v>113.397</v>
      </c>
    </row>
    <row r="146" spans="1:5" ht="63">
      <c r="A146" s="16" t="s">
        <v>8</v>
      </c>
      <c r="B146" s="12" t="s">
        <v>160</v>
      </c>
      <c r="C146" s="12" t="s">
        <v>53</v>
      </c>
      <c r="D146" s="12" t="s">
        <v>72</v>
      </c>
      <c r="E146" s="18">
        <v>113.397</v>
      </c>
    </row>
    <row r="147" spans="1:5" ht="47.25">
      <c r="A147" s="14" t="s">
        <v>65</v>
      </c>
      <c r="B147" s="11" t="s">
        <v>161</v>
      </c>
      <c r="C147" s="11"/>
      <c r="D147" s="11"/>
      <c r="E147" s="17">
        <v>3.52</v>
      </c>
    </row>
    <row r="148" spans="1:5" ht="31.5">
      <c r="A148" s="14" t="s">
        <v>58</v>
      </c>
      <c r="B148" s="11" t="s">
        <v>161</v>
      </c>
      <c r="C148" s="11" t="s">
        <v>49</v>
      </c>
      <c r="D148" s="11"/>
      <c r="E148" s="17">
        <v>3.52</v>
      </c>
    </row>
    <row r="149" spans="1:5" ht="15.75">
      <c r="A149" s="16" t="s">
        <v>10</v>
      </c>
      <c r="B149" s="12" t="s">
        <v>161</v>
      </c>
      <c r="C149" s="12" t="s">
        <v>49</v>
      </c>
      <c r="D149" s="12" t="s">
        <v>83</v>
      </c>
      <c r="E149" s="18">
        <v>3.52</v>
      </c>
    </row>
    <row r="150" spans="1:5" ht="31.5">
      <c r="A150" s="14" t="s">
        <v>162</v>
      </c>
      <c r="B150" s="11" t="s">
        <v>163</v>
      </c>
      <c r="C150" s="11"/>
      <c r="D150" s="11"/>
      <c r="E150" s="17">
        <v>18</v>
      </c>
    </row>
    <row r="151" spans="1:5" ht="31.5">
      <c r="A151" s="14" t="s">
        <v>58</v>
      </c>
      <c r="B151" s="11" t="s">
        <v>163</v>
      </c>
      <c r="C151" s="11" t="s">
        <v>49</v>
      </c>
      <c r="D151" s="11"/>
      <c r="E151" s="17">
        <v>18</v>
      </c>
    </row>
    <row r="152" spans="1:5" ht="15.75">
      <c r="A152" s="16" t="s">
        <v>10</v>
      </c>
      <c r="B152" s="12" t="s">
        <v>163</v>
      </c>
      <c r="C152" s="12" t="s">
        <v>49</v>
      </c>
      <c r="D152" s="12" t="s">
        <v>83</v>
      </c>
      <c r="E152" s="18">
        <v>18</v>
      </c>
    </row>
    <row r="153" spans="1:5" ht="31.5">
      <c r="A153" s="14" t="s">
        <v>45</v>
      </c>
      <c r="B153" s="11" t="s">
        <v>164</v>
      </c>
      <c r="C153" s="11"/>
      <c r="D153" s="11"/>
      <c r="E153" s="17">
        <v>103.4712</v>
      </c>
    </row>
    <row r="154" spans="1:5" ht="31.5">
      <c r="A154" s="14" t="s">
        <v>58</v>
      </c>
      <c r="B154" s="11" t="s">
        <v>164</v>
      </c>
      <c r="C154" s="11" t="s">
        <v>49</v>
      </c>
      <c r="D154" s="11"/>
      <c r="E154" s="17">
        <v>99</v>
      </c>
    </row>
    <row r="155" spans="1:5" ht="47.25">
      <c r="A155" s="16" t="s">
        <v>6</v>
      </c>
      <c r="B155" s="12" t="s">
        <v>164</v>
      </c>
      <c r="C155" s="12" t="s">
        <v>49</v>
      </c>
      <c r="D155" s="12" t="s">
        <v>85</v>
      </c>
      <c r="E155" s="18">
        <v>99</v>
      </c>
    </row>
    <row r="156" spans="1:5" ht="15.75">
      <c r="A156" s="14" t="s">
        <v>54</v>
      </c>
      <c r="B156" s="11" t="s">
        <v>164</v>
      </c>
      <c r="C156" s="11" t="s">
        <v>55</v>
      </c>
      <c r="D156" s="11"/>
      <c r="E156" s="17">
        <v>4.4712</v>
      </c>
    </row>
    <row r="157" spans="1:5" ht="47.25">
      <c r="A157" s="16" t="s">
        <v>6</v>
      </c>
      <c r="B157" s="12" t="s">
        <v>164</v>
      </c>
      <c r="C157" s="12" t="s">
        <v>55</v>
      </c>
      <c r="D157" s="12" t="s">
        <v>85</v>
      </c>
      <c r="E157" s="18">
        <v>4.4712</v>
      </c>
    </row>
    <row r="158" spans="1:5" ht="31.5">
      <c r="A158" s="14" t="s">
        <v>46</v>
      </c>
      <c r="B158" s="11" t="s">
        <v>165</v>
      </c>
      <c r="C158" s="11"/>
      <c r="D158" s="11"/>
      <c r="E158" s="17">
        <v>6658.58103</v>
      </c>
    </row>
    <row r="159" spans="1:5" ht="31.5">
      <c r="A159" s="14" t="s">
        <v>52</v>
      </c>
      <c r="B159" s="11" t="s">
        <v>165</v>
      </c>
      <c r="C159" s="11" t="s">
        <v>53</v>
      </c>
      <c r="D159" s="11"/>
      <c r="E159" s="17">
        <f>6001.54126+0.1</f>
        <v>6001.64126</v>
      </c>
    </row>
    <row r="160" spans="1:5" ht="63">
      <c r="A160" s="16" t="s">
        <v>8</v>
      </c>
      <c r="B160" s="12" t="s">
        <v>165</v>
      </c>
      <c r="C160" s="12" t="s">
        <v>53</v>
      </c>
      <c r="D160" s="12" t="s">
        <v>72</v>
      </c>
      <c r="E160" s="18">
        <f>6001.54126+0.1</f>
        <v>6001.64126</v>
      </c>
    </row>
    <row r="161" spans="1:5" ht="31.5">
      <c r="A161" s="14" t="s">
        <v>58</v>
      </c>
      <c r="B161" s="11" t="s">
        <v>165</v>
      </c>
      <c r="C161" s="11" t="s">
        <v>49</v>
      </c>
      <c r="D161" s="11"/>
      <c r="E161" s="17">
        <f>653.06785-0.1</f>
        <v>652.96785</v>
      </c>
    </row>
    <row r="162" spans="1:5" ht="63">
      <c r="A162" s="16" t="s">
        <v>8</v>
      </c>
      <c r="B162" s="12" t="s">
        <v>165</v>
      </c>
      <c r="C162" s="12" t="s">
        <v>49</v>
      </c>
      <c r="D162" s="12" t="s">
        <v>72</v>
      </c>
      <c r="E162" s="18">
        <v>637.81785</v>
      </c>
    </row>
    <row r="163" spans="1:5" ht="31.5">
      <c r="A163" s="16" t="s">
        <v>89</v>
      </c>
      <c r="B163" s="12" t="s">
        <v>165</v>
      </c>
      <c r="C163" s="12" t="s">
        <v>49</v>
      </c>
      <c r="D163" s="12" t="s">
        <v>90</v>
      </c>
      <c r="E163" s="18">
        <v>15.2</v>
      </c>
    </row>
    <row r="164" spans="1:5" ht="15.75">
      <c r="A164" s="14" t="s">
        <v>54</v>
      </c>
      <c r="B164" s="11" t="s">
        <v>165</v>
      </c>
      <c r="C164" s="11" t="s">
        <v>55</v>
      </c>
      <c r="D164" s="11"/>
      <c r="E164" s="17">
        <v>3.97192</v>
      </c>
    </row>
    <row r="165" spans="1:5" ht="63">
      <c r="A165" s="16" t="s">
        <v>8</v>
      </c>
      <c r="B165" s="12" t="s">
        <v>165</v>
      </c>
      <c r="C165" s="12" t="s">
        <v>55</v>
      </c>
      <c r="D165" s="12" t="s">
        <v>72</v>
      </c>
      <c r="E165" s="18">
        <v>3.97192</v>
      </c>
    </row>
    <row r="166" spans="1:5" ht="15.75">
      <c r="A166" s="14" t="s">
        <v>47</v>
      </c>
      <c r="B166" s="11" t="s">
        <v>166</v>
      </c>
      <c r="C166" s="11"/>
      <c r="D166" s="11"/>
      <c r="E166" s="17">
        <v>305.2594</v>
      </c>
    </row>
    <row r="167" spans="1:5" ht="31.5">
      <c r="A167" s="14" t="s">
        <v>56</v>
      </c>
      <c r="B167" s="11" t="s">
        <v>166</v>
      </c>
      <c r="C167" s="11" t="s">
        <v>57</v>
      </c>
      <c r="D167" s="11"/>
      <c r="E167" s="17">
        <v>305.2594</v>
      </c>
    </row>
    <row r="168" spans="1:5" ht="15.75">
      <c r="A168" s="16" t="s">
        <v>48</v>
      </c>
      <c r="B168" s="12" t="s">
        <v>166</v>
      </c>
      <c r="C168" s="12" t="s">
        <v>57</v>
      </c>
      <c r="D168" s="12" t="s">
        <v>86</v>
      </c>
      <c r="E168" s="18">
        <v>305.2594</v>
      </c>
    </row>
    <row r="169" spans="1:5" ht="31.5">
      <c r="A169" s="14" t="s">
        <v>46</v>
      </c>
      <c r="B169" s="11" t="s">
        <v>167</v>
      </c>
      <c r="C169" s="11"/>
      <c r="D169" s="11"/>
      <c r="E169" s="17">
        <v>1155.5</v>
      </c>
    </row>
    <row r="170" spans="1:5" ht="31.5">
      <c r="A170" s="14" t="s">
        <v>52</v>
      </c>
      <c r="B170" s="11" t="s">
        <v>167</v>
      </c>
      <c r="C170" s="11" t="s">
        <v>53</v>
      </c>
      <c r="D170" s="11"/>
      <c r="E170" s="17">
        <v>1155.5</v>
      </c>
    </row>
    <row r="171" spans="1:5" ht="63">
      <c r="A171" s="16" t="s">
        <v>8</v>
      </c>
      <c r="B171" s="12" t="s">
        <v>167</v>
      </c>
      <c r="C171" s="12" t="s">
        <v>53</v>
      </c>
      <c r="D171" s="12" t="s">
        <v>72</v>
      </c>
      <c r="E171" s="18">
        <v>1155.5</v>
      </c>
    </row>
    <row r="172" spans="1:5" ht="31.5">
      <c r="A172" s="14" t="s">
        <v>168</v>
      </c>
      <c r="B172" s="11" t="s">
        <v>169</v>
      </c>
      <c r="C172" s="11"/>
      <c r="D172" s="11"/>
      <c r="E172" s="17">
        <v>25</v>
      </c>
    </row>
    <row r="173" spans="1:5" ht="15.75">
      <c r="A173" s="14" t="s">
        <v>99</v>
      </c>
      <c r="B173" s="11" t="s">
        <v>170</v>
      </c>
      <c r="C173" s="11"/>
      <c r="D173" s="11"/>
      <c r="E173" s="17">
        <v>25</v>
      </c>
    </row>
    <row r="174" spans="1:5" ht="31.5">
      <c r="A174" s="14" t="s">
        <v>58</v>
      </c>
      <c r="B174" s="11" t="s">
        <v>170</v>
      </c>
      <c r="C174" s="11" t="s">
        <v>49</v>
      </c>
      <c r="D174" s="11"/>
      <c r="E174" s="17">
        <v>25</v>
      </c>
    </row>
    <row r="175" spans="1:5" ht="15.75">
      <c r="A175" s="16" t="s">
        <v>93</v>
      </c>
      <c r="B175" s="12" t="s">
        <v>170</v>
      </c>
      <c r="C175" s="12" t="s">
        <v>49</v>
      </c>
      <c r="D175" s="12" t="s">
        <v>94</v>
      </c>
      <c r="E175" s="18">
        <v>25</v>
      </c>
    </row>
    <row r="176" spans="1:5" ht="47.25">
      <c r="A176" s="14" t="s">
        <v>171</v>
      </c>
      <c r="B176" s="11" t="s">
        <v>172</v>
      </c>
      <c r="C176" s="11"/>
      <c r="D176" s="11"/>
      <c r="E176" s="17">
        <v>42.6</v>
      </c>
    </row>
    <row r="177" spans="1:5" ht="94.5">
      <c r="A177" s="14" t="s">
        <v>111</v>
      </c>
      <c r="B177" s="11" t="s">
        <v>173</v>
      </c>
      <c r="C177" s="11"/>
      <c r="D177" s="11"/>
      <c r="E177" s="17">
        <v>42.6</v>
      </c>
    </row>
    <row r="178" spans="1:5" ht="31.5">
      <c r="A178" s="14" t="s">
        <v>58</v>
      </c>
      <c r="B178" s="11" t="s">
        <v>173</v>
      </c>
      <c r="C178" s="11" t="s">
        <v>49</v>
      </c>
      <c r="D178" s="11"/>
      <c r="E178" s="17">
        <v>42.6</v>
      </c>
    </row>
    <row r="179" spans="1:5" ht="15.75">
      <c r="A179" s="16" t="s">
        <v>93</v>
      </c>
      <c r="B179" s="12" t="s">
        <v>173</v>
      </c>
      <c r="C179" s="12" t="s">
        <v>49</v>
      </c>
      <c r="D179" s="12" t="s">
        <v>94</v>
      </c>
      <c r="E179" s="18">
        <v>42.6</v>
      </c>
    </row>
    <row r="180" spans="1:5" ht="31.5">
      <c r="A180" s="14" t="s">
        <v>174</v>
      </c>
      <c r="B180" s="11" t="s">
        <v>175</v>
      </c>
      <c r="C180" s="11"/>
      <c r="D180" s="11"/>
      <c r="E180" s="17">
        <v>2756.65481</v>
      </c>
    </row>
    <row r="181" spans="1:5" ht="31.5">
      <c r="A181" s="14" t="s">
        <v>176</v>
      </c>
      <c r="B181" s="11" t="s">
        <v>177</v>
      </c>
      <c r="C181" s="11"/>
      <c r="D181" s="11"/>
      <c r="E181" s="17">
        <f>2249.14167+0.1</f>
        <v>2249.24167</v>
      </c>
    </row>
    <row r="182" spans="1:5" ht="15.75">
      <c r="A182" s="14" t="s">
        <v>68</v>
      </c>
      <c r="B182" s="11" t="s">
        <v>178</v>
      </c>
      <c r="C182" s="11"/>
      <c r="D182" s="11"/>
      <c r="E182" s="17">
        <f>2249.14167+0.1</f>
        <v>2249.24167</v>
      </c>
    </row>
    <row r="183" spans="1:5" ht="31.5">
      <c r="A183" s="14" t="s">
        <v>58</v>
      </c>
      <c r="B183" s="11" t="s">
        <v>178</v>
      </c>
      <c r="C183" s="11" t="s">
        <v>49</v>
      </c>
      <c r="D183" s="11"/>
      <c r="E183" s="17">
        <f>2249.14167+0.1</f>
        <v>2249.24167</v>
      </c>
    </row>
    <row r="184" spans="1:5" ht="15.75">
      <c r="A184" s="16" t="s">
        <v>14</v>
      </c>
      <c r="B184" s="12" t="s">
        <v>178</v>
      </c>
      <c r="C184" s="12" t="s">
        <v>49</v>
      </c>
      <c r="D184" s="12" t="s">
        <v>78</v>
      </c>
      <c r="E184" s="18">
        <f>2249.14167+0.1</f>
        <v>2249.24167</v>
      </c>
    </row>
    <row r="185" spans="1:5" ht="47.25">
      <c r="A185" s="14" t="s">
        <v>179</v>
      </c>
      <c r="B185" s="11" t="s">
        <v>180</v>
      </c>
      <c r="C185" s="11"/>
      <c r="D185" s="11"/>
      <c r="E185" s="17">
        <v>507.51314</v>
      </c>
    </row>
    <row r="186" spans="1:5" ht="31.5">
      <c r="A186" s="14" t="s">
        <v>97</v>
      </c>
      <c r="B186" s="11" t="s">
        <v>181</v>
      </c>
      <c r="C186" s="11"/>
      <c r="D186" s="11"/>
      <c r="E186" s="17">
        <v>507.51314</v>
      </c>
    </row>
    <row r="187" spans="1:5" ht="15.75">
      <c r="A187" s="14" t="s">
        <v>182</v>
      </c>
      <c r="B187" s="11" t="s">
        <v>181</v>
      </c>
      <c r="C187" s="11" t="s">
        <v>183</v>
      </c>
      <c r="D187" s="11"/>
      <c r="E187" s="17">
        <v>507.51314</v>
      </c>
    </row>
    <row r="188" spans="1:5" ht="15.75">
      <c r="A188" s="16" t="s">
        <v>91</v>
      </c>
      <c r="B188" s="12" t="s">
        <v>181</v>
      </c>
      <c r="C188" s="12" t="s">
        <v>183</v>
      </c>
      <c r="D188" s="12" t="s">
        <v>92</v>
      </c>
      <c r="E188" s="18">
        <v>507.51314</v>
      </c>
    </row>
    <row r="189" spans="1:5" ht="15.75">
      <c r="A189" s="15" t="s">
        <v>87</v>
      </c>
      <c r="B189" s="13"/>
      <c r="C189" s="13"/>
      <c r="D189" s="13"/>
      <c r="E189" s="19">
        <f>23367.44861+0.1</f>
        <v>23367.548609999998</v>
      </c>
    </row>
  </sheetData>
  <sheetProtection/>
  <autoFilter ref="A20:H189"/>
  <mergeCells count="11">
    <mergeCell ref="A13:E13"/>
    <mergeCell ref="A14:E14"/>
    <mergeCell ref="A9:E9"/>
    <mergeCell ref="A10:E10"/>
    <mergeCell ref="A12:E12"/>
    <mergeCell ref="A11:E11"/>
    <mergeCell ref="A19:A20"/>
    <mergeCell ref="E19:E20"/>
    <mergeCell ref="B19:D19"/>
    <mergeCell ref="A16:E16"/>
    <mergeCell ref="A15:E15"/>
  </mergeCells>
  <printOptions/>
  <pageMargins left="0.984251968503937" right="0.3937007874015748" top="0.3937007874015748" bottom="0.3937007874015748" header="0.1968503937007874" footer="0.1968503937007874"/>
  <pageSetup firstPageNumber="1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Рулёва Татьяна Ю.</cp:lastModifiedBy>
  <cp:lastPrinted>2016-02-20T10:54:01Z</cp:lastPrinted>
  <dcterms:created xsi:type="dcterms:W3CDTF">1996-10-08T23:32:33Z</dcterms:created>
  <dcterms:modified xsi:type="dcterms:W3CDTF">2023-02-16T06:21:11Z</dcterms:modified>
  <cp:category/>
  <cp:version/>
  <cp:contentType/>
  <cp:contentStatus/>
</cp:coreProperties>
</file>