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оясн зап  " sheetId="1" r:id="rId1"/>
  </sheets>
  <definedNames>
    <definedName name="_xlnm.Print_Area" localSheetId="0">'Поясн зап  '!$A$1:$M$104</definedName>
  </definedNames>
  <calcPr fullCalcOnLoad="1"/>
</workbook>
</file>

<file path=xl/sharedStrings.xml><?xml version="1.0" encoding="utf-8"?>
<sst xmlns="http://schemas.openxmlformats.org/spreadsheetml/2006/main" count="119" uniqueCount="110">
  <si>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</si>
  <si>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</si>
  <si>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</si>
  <si>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</si>
  <si>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</si>
  <si>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</si>
  <si>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</si>
  <si>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</si>
  <si>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</si>
  <si>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</si>
  <si>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</si>
  <si>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0113 КЦСР 747 01 72030 КВР 240</t>
  </si>
  <si>
    <t>Подраздел 0801 КЦСР 741 01 72030 КВР 240</t>
  </si>
  <si>
    <t>Подраздел 0409 КЦСР 743 01 72030 КВР 240</t>
  </si>
  <si>
    <t>Перераспределяются ассигнования на проведение мероприятий, посвященных Дню образования ЛО за счет средств бюджета района (Основание: Постановления админ. СМР от 23.06.2016 № 931-п, от 22.07.2016 № 1108-п)</t>
  </si>
  <si>
    <t>Подраздел 0409 КЦСР 742 01 83390 КВР 240 – увеличение ассигнований на разработку проектов организации дорожного движения на автомобильных дорогах местного значения в населенных пунктах поселения</t>
  </si>
  <si>
    <t>Перераспределение денежных средств на текущий ремонт дорог: на приобретение и установку дорожных знаков  в д. Черновское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</si>
  <si>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</si>
  <si>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</si>
  <si>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уменьшение ассигнований на содержание дорог -расчистка дорог от снега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</si>
  <si>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</si>
  <si>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</si>
  <si>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</si>
  <si>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</si>
  <si>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</si>
  <si>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</si>
  <si>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</si>
  <si>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</si>
  <si>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</si>
  <si>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</si>
  <si>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</si>
  <si>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</si>
  <si>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</si>
  <si>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</si>
  <si>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Подраздел 1001 КЦСР 747 01 82850 КВР310 – увеличение ассигнований на выплату пенсии за декабрь</t>
  </si>
  <si>
    <t>Подраздел 0801 КЦСР 741 01 82550 КВР 240 – увеличение ассигнований на приобретение книжной продукции</t>
  </si>
  <si>
    <t>Подраздел 0104 КЦСР 747 01 82680 КВР 120 –  уменьшение ассигнований на  содержание исполнительных органов местного самоуправления (выплата заработной платы и начисления)</t>
  </si>
  <si>
    <t>Итого за счет перераспределения ассигнований</t>
  </si>
  <si>
    <t>За счет перераспределения ассигнований</t>
  </si>
  <si>
    <t xml:space="preserve">Подраздел 0503 КЦСР 745 01 74660  КВР 240 </t>
  </si>
  <si>
    <t xml:space="preserve">Подраздел 0503 КЦСР 745 01 S4660  КВР 240 </t>
  </si>
  <si>
    <t xml:space="preserve">Подраздел 0502 КЦСР 742 01 74660  КВР 240 </t>
  </si>
  <si>
    <t xml:space="preserve">Подраздел 0502 КЦСР 742 01 S4660  КВР 240 </t>
  </si>
  <si>
    <t>Уточнение бюджетной классификации на расходы по реализации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и чистка общественных колодцев)</t>
  </si>
  <si>
    <t>Подраздел 0310 КЦСР 744 01 82590 КВР 240 –  уменьшение ассигнований на приобретение противопожарного оборудования</t>
  </si>
  <si>
    <t>Подраздел 0502 КЦСР 742 01 83080 КВР 240 –  уменьшение ассигнований на содержание объектов водоснабжения и водоотведения</t>
  </si>
  <si>
    <t>Подраздел 0503 КЦСР 745 01 82330 КВР 240 –  уменьшение ассигнований на ремонт и содержание уличного освещения</t>
  </si>
  <si>
    <t>Подраздел 0503 КЦСР 745 01 82350 КВР 240 – увеличение ассигнований на прочие мероприятия в области благоустройства ( на уборку территории)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</si>
  <si>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</si>
  <si>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</si>
  <si>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</si>
  <si>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</si>
  <si>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</si>
  <si>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Подраздел 0503 КЦСР 745 01 S4660 КВР 240 –  увеличение ассигнований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уличного освещения, обустройство контейнерных площадок)</t>
  </si>
  <si>
    <t xml:space="preserve">Подраздел 0409 КЦСР 743 01 82420 КВР 240 –  уменьшение  ассигнований на ремонт дорог общего пользования местного значения и искусственных сооружений на них </t>
  </si>
  <si>
    <t>Подраздел 0409 КЦСР 743 01 82410 КВР 240 –  увеличение ассигнований на содержание дорог общего пользования местного значения и искусственных сооружений на них ( расчистка дорог от снега)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</si>
  <si>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</si>
  <si>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0503 КЦСР 234 01 S0880 КВР 240 –  увеличение ассигнований на 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</si>
  <si>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Подраздел 0309 КЦСР 231 01 01560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</si>
  <si>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Доп.КР.006</t>
  </si>
  <si>
    <t>Подраздел 0309 КЦСР 231 01 01570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</si>
  <si>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</si>
  <si>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2019 год</t>
  </si>
  <si>
    <t>2020 год</t>
  </si>
  <si>
    <t>2021 год</t>
  </si>
  <si>
    <t xml:space="preserve"> Прочие неналоговые доходы 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</si>
  <si>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</si>
  <si>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Субвенция на осущ. отд.гос.полномочий в сфере административных правоотношений (обл.бюдж.)</t>
  </si>
  <si>
    <t>Субвенция поселениям на осуществление первичного воинского учета (фед.бюдж.)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</si>
  <si>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</si>
  <si>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</si>
  <si>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</si>
  <si>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 xml:space="preserve">2.    Изменение расходной части бюджета в предлагаемом проекте решения по направлениям:    </t>
  </si>
  <si>
    <t>За счет безвозмездных поступлений:</t>
  </si>
  <si>
    <t>2019 г.</t>
  </si>
  <si>
    <t>Итого за счет безвозмездных поступлений</t>
  </si>
  <si>
    <t>Подраздел 0503 КЦСР 234 01 S4770 КВР 240 –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</si>
  <si>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Подраздел 0801 КЦСР 235 01 72020 КВР 240 –   увеличение ассигнований на содержание Дома культуры (обл. бюдж.)</t>
  </si>
  <si>
    <t xml:space="preserve">3. Изменение источников финансирования дефицита бюджета:                                                       </t>
  </si>
  <si>
    <t xml:space="preserve">За счет налоговых и неналоговых доходов местного бюджета 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</si>
  <si>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</si>
  <si>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</si>
  <si>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</si>
  <si>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</si>
  <si>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Сумма (тыс.руб.)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</si>
  <si>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</si>
  <si>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</si>
  <si>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</si>
  <si>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</si>
  <si>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</si>
  <si>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</si>
  <si>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</si>
  <si>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</si>
  <si>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</si>
  <si>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0801 КЦСР 235 01 S0360 КВР 110 – увеличение ассигнований на обеспечение выплат стимулирующего характера работникам муниципальных учреждений культуры Ленинградской области (обл.бюдж.)</t>
  </si>
  <si>
    <t>Подраздел 0113 КЦСР 236 01 71340 КВР 240 – увеличение ассигнований на осуществление отдельного государственного полномочия Ленинградской области в сфере административных правоотношений ( обл.бюдж)</t>
  </si>
  <si>
    <t>Подраздел 0203 КЦСР 236 01 51180 КВР 240 – увеличение ассигнований на осуществление первичного воинского учета ( фед.бюдж.)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</si>
  <si>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</si>
  <si>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</si>
  <si>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</si>
  <si>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</si>
  <si>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</si>
  <si>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</si>
  <si>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Подраздел 0501 КЦСР 233 01 82760 КВР 240 – увеличение ассигнований на ремонт муниципального жилья</t>
  </si>
  <si>
    <t xml:space="preserve">Подраздел 1004 КЦСР 236 01 82680 КВР 120 </t>
  </si>
  <si>
    <t>Перераспределение ассигнований между КФСР на оплату отпуска по беременности и родам на основании письма минфина от 07.06.2019 № 02-05-11/42087</t>
  </si>
  <si>
    <t>Исп. Румянцева Т.Г., 2 28 62</t>
  </si>
  <si>
    <t>Председатель комитета финансов                                                                               Ю.В. Павлова</t>
  </si>
  <si>
    <t xml:space="preserve">Дефицит на 2019 год составит 1 243,4 тыс.руб. или 36,8 % объема доходов местного бюджета без учета объема безвозмездных поступлений. </t>
  </si>
  <si>
    <t>Подраздел 0104 КЦСР 236 01 82680 КВР 120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</si>
</sst>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theme="1"/>
      <name val="Times New Roman"/>
      <family val="1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77" fillId="0" borderId="0" xfId="0" applyFont="1" applyFill="1" applyBorder="1" applyAlignment="1">
      <alignment wrapText="1"/>
    </xf>
    <xf numFmtId="188" fontId="78" fillId="0" borderId="10" xfId="53" applyNumberFormat="1" applyFont="1" applyFill="1" applyBorder="1" applyAlignment="1">
      <alignment horizontal="center" vertical="center" wrapText="1"/>
      <protection/>
    </xf>
    <xf numFmtId="0" fontId="79" fillId="0" borderId="0" xfId="0" applyFont="1" applyFill="1" applyAlignment="1">
      <alignment wrapText="1"/>
    </xf>
    <xf numFmtId="0" fontId="79" fillId="0" borderId="0" xfId="0" applyFont="1" applyFill="1" applyAlignment="1">
      <alignment horizontal="justify" wrapText="1"/>
    </xf>
    <xf numFmtId="0" fontId="8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7" fillId="0" borderId="0" xfId="0" applyFont="1" applyFill="1" applyAlignment="1">
      <alignment horizontal="center" wrapText="1"/>
    </xf>
    <xf numFmtId="0" fontId="7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1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Alignment="1">
      <alignment wrapText="1"/>
    </xf>
    <xf numFmtId="0" fontId="82" fillId="0" borderId="0" xfId="0" applyFont="1" applyFill="1" applyAlignment="1">
      <alignment horizontal="center" wrapText="1"/>
    </xf>
    <xf numFmtId="0" fontId="82" fillId="0" borderId="0" xfId="0" applyFont="1" applyAlignment="1">
      <alignment wrapText="1"/>
    </xf>
    <xf numFmtId="0" fontId="84" fillId="0" borderId="0" xfId="0" applyFont="1" applyFill="1" applyAlignment="1">
      <alignment horizontal="justify" wrapText="1"/>
    </xf>
    <xf numFmtId="188" fontId="85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wrapText="1"/>
    </xf>
    <xf numFmtId="49" fontId="86" fillId="0" borderId="0" xfId="53" applyNumberFormat="1" applyFont="1" applyFill="1" applyBorder="1" applyAlignment="1">
      <alignment horizontal="justify" vertical="center" wrapText="1"/>
      <protection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left" vertical="top" readingOrder="2"/>
    </xf>
    <xf numFmtId="0" fontId="87" fillId="0" borderId="0" xfId="0" applyFont="1" applyFill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left" vertical="top" readingOrder="2"/>
    </xf>
    <xf numFmtId="188" fontId="8" fillId="33" borderId="0" xfId="53" applyNumberFormat="1" applyFont="1" applyFill="1" applyBorder="1" applyAlignment="1">
      <alignment horizontal="center" vertical="center" wrapText="1"/>
      <protection/>
    </xf>
    <xf numFmtId="188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3" fillId="34" borderId="14" xfId="53" applyNumberFormat="1" applyFont="1" applyFill="1" applyBorder="1" applyAlignment="1">
      <alignment horizontal="center" vertical="center" wrapText="1"/>
      <protection/>
    </xf>
    <xf numFmtId="188" fontId="13" fillId="34" borderId="10" xfId="53" applyNumberFormat="1" applyFont="1" applyFill="1" applyBorder="1" applyAlignment="1">
      <alignment horizontal="center" vertical="center" wrapText="1"/>
      <protection/>
    </xf>
    <xf numFmtId="188" fontId="11" fillId="0" borderId="14" xfId="53" applyNumberFormat="1" applyFont="1" applyFill="1" applyBorder="1" applyAlignment="1">
      <alignment horizontal="center" vertical="center" wrapText="1"/>
      <protection/>
    </xf>
    <xf numFmtId="188" fontId="11" fillId="0" borderId="11" xfId="53" applyNumberFormat="1" applyFont="1" applyFill="1" applyBorder="1" applyAlignment="1">
      <alignment horizontal="center" vertical="center" wrapText="1"/>
      <protection/>
    </xf>
    <xf numFmtId="188" fontId="13" fillId="34" borderId="15" xfId="53" applyNumberFormat="1" applyFont="1" applyFill="1" applyBorder="1" applyAlignment="1">
      <alignment horizontal="center" vertical="center" wrapText="1"/>
      <protection/>
    </xf>
    <xf numFmtId="188" fontId="13" fillId="34" borderId="16" xfId="53" applyNumberFormat="1" applyFont="1" applyFill="1" applyBorder="1" applyAlignment="1">
      <alignment horizontal="center" vertical="center" wrapText="1"/>
      <protection/>
    </xf>
    <xf numFmtId="188" fontId="8" fillId="34" borderId="17" xfId="53" applyNumberFormat="1" applyFont="1" applyFill="1" applyBorder="1" applyAlignment="1">
      <alignment horizontal="center" vertical="center" wrapText="1"/>
      <protection/>
    </xf>
    <xf numFmtId="188" fontId="8" fillId="34" borderId="18" xfId="53" applyNumberFormat="1" applyFont="1" applyFill="1" applyBorder="1" applyAlignment="1">
      <alignment horizontal="center" vertical="center" wrapText="1"/>
      <protection/>
    </xf>
    <xf numFmtId="0" fontId="88" fillId="0" borderId="19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77" fillId="0" borderId="19" xfId="0" applyFont="1" applyFill="1" applyBorder="1" applyAlignment="1">
      <alignment wrapText="1"/>
    </xf>
    <xf numFmtId="188" fontId="78" fillId="0" borderId="16" xfId="53" applyNumberFormat="1" applyFont="1" applyFill="1" applyBorder="1" applyAlignment="1">
      <alignment horizontal="center" vertical="center" wrapText="1"/>
      <protection/>
    </xf>
    <xf numFmtId="188" fontId="78" fillId="0" borderId="13" xfId="53" applyNumberFormat="1" applyFont="1" applyFill="1" applyBorder="1" applyAlignment="1">
      <alignment horizontal="center" vertical="center" wrapText="1"/>
      <protection/>
    </xf>
    <xf numFmtId="188" fontId="90" fillId="33" borderId="20" xfId="53" applyNumberFormat="1" applyFont="1" applyFill="1" applyBorder="1" applyAlignment="1">
      <alignment horizontal="center" vertical="center" wrapText="1"/>
      <protection/>
    </xf>
    <xf numFmtId="188" fontId="90" fillId="33" borderId="21" xfId="53" applyNumberFormat="1" applyFont="1" applyFill="1" applyBorder="1" applyAlignment="1">
      <alignment horizontal="center" vertical="center" wrapText="1"/>
      <protection/>
    </xf>
    <xf numFmtId="188" fontId="84" fillId="0" borderId="10" xfId="53" applyNumberFormat="1" applyFont="1" applyFill="1" applyBorder="1" applyAlignment="1">
      <alignment horizontal="center" vertical="center" wrapText="1"/>
      <protection/>
    </xf>
    <xf numFmtId="188" fontId="84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1" fillId="0" borderId="19" xfId="0" applyFont="1" applyFill="1" applyBorder="1" applyAlignment="1">
      <alignment horizontal="center" wrapText="1"/>
    </xf>
    <xf numFmtId="188" fontId="90" fillId="34" borderId="10" xfId="53" applyNumberFormat="1" applyFont="1" applyFill="1" applyBorder="1" applyAlignment="1">
      <alignment horizontal="center" vertical="center" wrapText="1"/>
      <protection/>
    </xf>
    <xf numFmtId="188" fontId="90" fillId="34" borderId="11" xfId="53" applyNumberFormat="1" applyFont="1" applyFill="1" applyBorder="1" applyAlignment="1">
      <alignment horizontal="center" vertical="center" wrapText="1"/>
      <protection/>
    </xf>
    <xf numFmtId="188" fontId="84" fillId="0" borderId="22" xfId="53" applyNumberFormat="1" applyFont="1" applyFill="1" applyBorder="1" applyAlignment="1">
      <alignment horizontal="center" vertical="center" wrapText="1"/>
      <protection/>
    </xf>
    <xf numFmtId="188" fontId="84" fillId="0" borderId="23" xfId="53" applyNumberFormat="1" applyFont="1" applyFill="1" applyBorder="1" applyAlignment="1">
      <alignment horizontal="center" vertical="center" wrapText="1"/>
      <protection/>
    </xf>
    <xf numFmtId="188" fontId="86" fillId="34" borderId="17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wrapText="1"/>
    </xf>
    <xf numFmtId="0" fontId="92" fillId="33" borderId="0" xfId="0" applyFont="1" applyFill="1" applyBorder="1" applyAlignment="1">
      <alignment horizontal="center" wrapText="1"/>
    </xf>
    <xf numFmtId="188" fontId="86" fillId="0" borderId="10" xfId="0" applyNumberFormat="1" applyFont="1" applyBorder="1" applyAlignment="1">
      <alignment/>
    </xf>
    <xf numFmtId="188" fontId="94" fillId="0" borderId="10" xfId="0" applyNumberFormat="1" applyFont="1" applyBorder="1" applyAlignment="1">
      <alignment/>
    </xf>
    <xf numFmtId="188" fontId="95" fillId="0" borderId="10" xfId="0" applyNumberFormat="1" applyFont="1" applyBorder="1" applyAlignment="1">
      <alignment/>
    </xf>
    <xf numFmtId="188" fontId="96" fillId="0" borderId="10" xfId="0" applyNumberFormat="1" applyFont="1" applyBorder="1" applyAlignment="1">
      <alignment/>
    </xf>
    <xf numFmtId="188" fontId="96" fillId="0" borderId="10" xfId="0" applyNumberFormat="1" applyFont="1" applyFill="1" applyBorder="1" applyAlignment="1">
      <alignment/>
    </xf>
    <xf numFmtId="188" fontId="81" fillId="0" borderId="10" xfId="0" applyNumberFormat="1" applyFont="1" applyBorder="1" applyAlignment="1">
      <alignment/>
    </xf>
    <xf numFmtId="2" fontId="12" fillId="0" borderId="11" xfId="53" applyNumberFormat="1" applyFont="1" applyFill="1" applyBorder="1" applyAlignment="1">
      <alignment horizontal="justify" vertical="center" wrapText="1"/>
      <protection/>
    </xf>
    <xf numFmtId="2" fontId="12" fillId="0" borderId="24" xfId="53" applyNumberFormat="1" applyFont="1" applyFill="1" applyBorder="1" applyAlignment="1">
      <alignment horizontal="justify" vertical="center" wrapText="1"/>
      <protection/>
    </xf>
    <xf numFmtId="2" fontId="12" fillId="0" borderId="25" xfId="53" applyNumberFormat="1" applyFont="1" applyFill="1" applyBorder="1" applyAlignment="1">
      <alignment horizontal="justify" vertical="center" wrapText="1"/>
      <protection/>
    </xf>
    <xf numFmtId="49" fontId="14" fillId="34" borderId="13" xfId="53" applyNumberFormat="1" applyFont="1" applyFill="1" applyBorder="1" applyAlignment="1">
      <alignment horizontal="justify" vertical="center" wrapText="1"/>
      <protection/>
    </xf>
    <xf numFmtId="49" fontId="14" fillId="34" borderId="26" xfId="53" applyNumberFormat="1" applyFont="1" applyFill="1" applyBorder="1" applyAlignment="1">
      <alignment horizontal="justify" vertical="center" wrapText="1"/>
      <protection/>
    </xf>
    <xf numFmtId="49" fontId="14" fillId="34" borderId="27" xfId="53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Alignment="1">
      <alignment horizontal="justify" wrapText="1"/>
    </xf>
    <xf numFmtId="2" fontId="12" fillId="0" borderId="11" xfId="53" applyNumberFormat="1" applyFont="1" applyFill="1" applyBorder="1" applyAlignment="1">
      <alignment horizontal="left" vertical="justify" wrapText="1"/>
      <protection/>
    </xf>
    <xf numFmtId="2" fontId="12" fillId="0" borderId="24" xfId="53" applyNumberFormat="1" applyFont="1" applyFill="1" applyBorder="1" applyAlignment="1">
      <alignment horizontal="left" vertical="justify" wrapText="1"/>
      <protection/>
    </xf>
    <xf numFmtId="2" fontId="12" fillId="0" borderId="25" xfId="53" applyNumberFormat="1" applyFont="1" applyFill="1" applyBorder="1" applyAlignment="1">
      <alignment horizontal="left" vertical="justify" wrapText="1"/>
      <protection/>
    </xf>
    <xf numFmtId="49" fontId="14" fillId="34" borderId="11" xfId="53" applyNumberFormat="1" applyFont="1" applyFill="1" applyBorder="1" applyAlignment="1">
      <alignment horizontal="justify" vertical="center" wrapText="1"/>
      <protection/>
    </xf>
    <xf numFmtId="49" fontId="14" fillId="34" borderId="24" xfId="53" applyNumberFormat="1" applyFont="1" applyFill="1" applyBorder="1" applyAlignment="1">
      <alignment horizontal="justify" vertical="center" wrapText="1"/>
      <protection/>
    </xf>
    <xf numFmtId="49" fontId="14" fillId="34" borderId="25" xfId="53" applyNumberFormat="1" applyFont="1" applyFill="1" applyBorder="1" applyAlignment="1">
      <alignment horizontal="justify" vertical="center" wrapText="1"/>
      <protection/>
    </xf>
    <xf numFmtId="2" fontId="12" fillId="0" borderId="11" xfId="53" applyNumberFormat="1" applyFont="1" applyFill="1" applyBorder="1" applyAlignment="1">
      <alignment horizontal="left" vertical="center" wrapText="1"/>
      <protection/>
    </xf>
    <xf numFmtId="2" fontId="12" fillId="0" borderId="24" xfId="53" applyNumberFormat="1" applyFont="1" applyFill="1" applyBorder="1" applyAlignment="1">
      <alignment horizontal="left" vertical="center" wrapText="1"/>
      <protection/>
    </xf>
    <xf numFmtId="2" fontId="12" fillId="0" borderId="25" xfId="53" applyNumberFormat="1" applyFont="1" applyFill="1" applyBorder="1" applyAlignment="1">
      <alignment horizontal="left" vertical="center" wrapText="1"/>
      <protection/>
    </xf>
    <xf numFmtId="49" fontId="8" fillId="34" borderId="28" xfId="53" applyNumberFormat="1" applyFont="1" applyFill="1" applyBorder="1" applyAlignment="1">
      <alignment horizontal="justify" vertical="center" wrapText="1"/>
      <protection/>
    </xf>
    <xf numFmtId="49" fontId="8" fillId="34" borderId="29" xfId="53" applyNumberFormat="1" applyFont="1" applyFill="1" applyBorder="1" applyAlignment="1">
      <alignment horizontal="justify" vertical="center" wrapText="1"/>
      <protection/>
    </xf>
    <xf numFmtId="49" fontId="8" fillId="34" borderId="30" xfId="53" applyNumberFormat="1" applyFont="1" applyFill="1" applyBorder="1" applyAlignment="1">
      <alignment horizontal="justify" vertical="center" wrapText="1"/>
      <protection/>
    </xf>
    <xf numFmtId="188" fontId="86" fillId="34" borderId="11" xfId="53" applyNumberFormat="1" applyFont="1" applyFill="1" applyBorder="1" applyAlignment="1">
      <alignment horizontal="left" vertical="center" wrapText="1"/>
      <protection/>
    </xf>
    <xf numFmtId="188" fontId="86" fillId="34" borderId="24" xfId="53" applyNumberFormat="1" applyFont="1" applyFill="1" applyBorder="1" applyAlignment="1">
      <alignment horizontal="left" vertical="center" wrapText="1"/>
      <protection/>
    </xf>
    <xf numFmtId="188" fontId="86" fillId="34" borderId="31" xfId="53" applyNumberFormat="1" applyFont="1" applyFill="1" applyBorder="1" applyAlignment="1">
      <alignment horizontal="left" vertical="center" wrapText="1"/>
      <protection/>
    </xf>
    <xf numFmtId="2" fontId="94" fillId="0" borderId="11" xfId="53" applyNumberFormat="1" applyFont="1" applyFill="1" applyBorder="1" applyAlignment="1">
      <alignment horizontal="justify" vertical="center" wrapText="1"/>
      <protection/>
    </xf>
    <xf numFmtId="2" fontId="94" fillId="0" borderId="24" xfId="53" applyNumberFormat="1" applyFont="1" applyFill="1" applyBorder="1" applyAlignment="1">
      <alignment horizontal="justify" vertical="center" wrapText="1"/>
      <protection/>
    </xf>
    <xf numFmtId="2" fontId="94" fillId="0" borderId="31" xfId="53" applyNumberFormat="1" applyFont="1" applyFill="1" applyBorder="1" applyAlignment="1">
      <alignment horizontal="justify" vertical="center" wrapText="1"/>
      <protection/>
    </xf>
    <xf numFmtId="2" fontId="94" fillId="0" borderId="11" xfId="53" applyNumberFormat="1" applyFont="1" applyFill="1" applyBorder="1" applyAlignment="1">
      <alignment horizontal="left" vertical="center" wrapText="1"/>
      <protection/>
    </xf>
    <xf numFmtId="0" fontId="81" fillId="0" borderId="24" xfId="0" applyFont="1" applyBorder="1" applyAlignment="1">
      <alignment horizontal="left" vertical="center" wrapText="1"/>
    </xf>
    <xf numFmtId="2" fontId="97" fillId="0" borderId="10" xfId="53" applyNumberFormat="1" applyFont="1" applyFill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wrapText="1"/>
    </xf>
    <xf numFmtId="2" fontId="97" fillId="0" borderId="10" xfId="53" applyNumberFormat="1" applyFont="1" applyFill="1" applyBorder="1" applyAlignment="1">
      <alignment horizontal="justify" vertical="center" wrapText="1"/>
      <protection/>
    </xf>
    <xf numFmtId="0" fontId="98" fillId="0" borderId="10" xfId="0" applyFont="1" applyBorder="1" applyAlignment="1">
      <alignment horizontal="justify" vertical="center" wrapText="1"/>
    </xf>
    <xf numFmtId="0" fontId="86" fillId="34" borderId="28" xfId="0" applyFont="1" applyFill="1" applyBorder="1" applyAlignment="1">
      <alignment horizontal="justify" vertical="center" wrapText="1"/>
    </xf>
    <xf numFmtId="0" fontId="86" fillId="34" borderId="29" xfId="0" applyFont="1" applyFill="1" applyBorder="1" applyAlignment="1">
      <alignment horizontal="justify" vertical="center" wrapText="1"/>
    </xf>
    <xf numFmtId="0" fontId="86" fillId="34" borderId="30" xfId="0" applyFont="1" applyFill="1" applyBorder="1" applyAlignment="1">
      <alignment horizontal="justify" vertical="center" wrapText="1"/>
    </xf>
    <xf numFmtId="0" fontId="81" fillId="0" borderId="24" xfId="0" applyFont="1" applyBorder="1" applyAlignment="1">
      <alignment horizontal="justify" vertical="center" wrapText="1"/>
    </xf>
    <xf numFmtId="0" fontId="81" fillId="0" borderId="31" xfId="0" applyFont="1" applyBorder="1" applyAlignment="1">
      <alignment horizontal="justify" vertical="center" wrapText="1"/>
    </xf>
    <xf numFmtId="2" fontId="94" fillId="0" borderId="22" xfId="53" applyNumberFormat="1" applyFont="1" applyFill="1" applyBorder="1" applyAlignment="1">
      <alignment horizontal="justify" vertical="center" wrapText="1"/>
      <protection/>
    </xf>
    <xf numFmtId="2" fontId="94" fillId="0" borderId="19" xfId="53" applyNumberFormat="1" applyFont="1" applyFill="1" applyBorder="1" applyAlignment="1">
      <alignment horizontal="justify" vertical="center" wrapText="1"/>
      <protection/>
    </xf>
    <xf numFmtId="2" fontId="94" fillId="0" borderId="32" xfId="53" applyNumberFormat="1" applyFont="1" applyFill="1" applyBorder="1" applyAlignment="1">
      <alignment horizontal="justify" vertical="center" wrapText="1"/>
      <protection/>
    </xf>
    <xf numFmtId="0" fontId="90" fillId="35" borderId="24" xfId="0" applyFont="1" applyFill="1" applyBorder="1" applyAlignment="1">
      <alignment horizontal="left" wrapText="1"/>
    </xf>
    <xf numFmtId="2" fontId="94" fillId="0" borderId="24" xfId="53" applyNumberFormat="1" applyFont="1" applyFill="1" applyBorder="1" applyAlignment="1">
      <alignment horizontal="left" vertical="center" wrapText="1"/>
      <protection/>
    </xf>
    <xf numFmtId="2" fontId="94" fillId="0" borderId="31" xfId="53" applyNumberFormat="1" applyFont="1" applyFill="1" applyBorder="1" applyAlignment="1">
      <alignment horizontal="left" vertical="center" wrapText="1"/>
      <protection/>
    </xf>
    <xf numFmtId="0" fontId="84" fillId="0" borderId="0" xfId="0" applyFont="1" applyAlignment="1">
      <alignment horizontal="center" wrapText="1"/>
    </xf>
    <xf numFmtId="0" fontId="84" fillId="0" borderId="0" xfId="0" applyFont="1" applyFill="1" applyAlignment="1">
      <alignment horizontal="center" wrapText="1"/>
    </xf>
    <xf numFmtId="2" fontId="97" fillId="0" borderId="26" xfId="53" applyNumberFormat="1" applyFont="1" applyFill="1" applyBorder="1" applyAlignment="1">
      <alignment horizontal="justify" vertical="center" wrapText="1"/>
      <protection/>
    </xf>
    <xf numFmtId="0" fontId="98" fillId="0" borderId="26" xfId="0" applyFont="1" applyBorder="1" applyAlignment="1">
      <alignment horizontal="justify" vertical="center" wrapText="1"/>
    </xf>
    <xf numFmtId="0" fontId="98" fillId="0" borderId="33" xfId="0" applyFont="1" applyBorder="1" applyAlignment="1">
      <alignment horizontal="justify" vertical="center" wrapText="1"/>
    </xf>
    <xf numFmtId="0" fontId="98" fillId="0" borderId="0" xfId="0" applyFont="1" applyAlignment="1">
      <alignment horizontal="justify" vertical="center" wrapText="1"/>
    </xf>
    <xf numFmtId="0" fontId="98" fillId="0" borderId="34" xfId="0" applyFont="1" applyBorder="1" applyAlignment="1">
      <alignment horizontal="justify" vertical="center" wrapText="1"/>
    </xf>
    <xf numFmtId="0" fontId="98" fillId="0" borderId="19" xfId="0" applyFont="1" applyBorder="1" applyAlignment="1">
      <alignment horizontal="justify" vertical="center" wrapText="1"/>
    </xf>
    <xf numFmtId="0" fontId="98" fillId="0" borderId="32" xfId="0" applyFont="1" applyBorder="1" applyAlignment="1">
      <alignment horizontal="justify" vertical="center" wrapText="1"/>
    </xf>
    <xf numFmtId="49" fontId="99" fillId="34" borderId="11" xfId="53" applyNumberFormat="1" applyFont="1" applyFill="1" applyBorder="1" applyAlignment="1">
      <alignment horizontal="justify" vertical="center" wrapText="1"/>
      <protection/>
    </xf>
    <xf numFmtId="49" fontId="99" fillId="34" borderId="24" xfId="53" applyNumberFormat="1" applyFont="1" applyFill="1" applyBorder="1" applyAlignment="1">
      <alignment horizontal="justify" vertical="center" wrapText="1"/>
      <protection/>
    </xf>
    <xf numFmtId="49" fontId="99" fillId="34" borderId="31" xfId="53" applyNumberFormat="1" applyFont="1" applyFill="1" applyBorder="1" applyAlignment="1">
      <alignment horizontal="justify" vertical="center" wrapText="1"/>
      <protection/>
    </xf>
    <xf numFmtId="188" fontId="90" fillId="34" borderId="11" xfId="53" applyNumberFormat="1" applyFont="1" applyFill="1" applyBorder="1" applyAlignment="1">
      <alignment horizontal="left" vertical="center" wrapText="1"/>
      <protection/>
    </xf>
    <xf numFmtId="188" fontId="90" fillId="34" borderId="24" xfId="53" applyNumberFormat="1" applyFont="1" applyFill="1" applyBorder="1" applyAlignment="1">
      <alignment horizontal="left" vertical="center" wrapText="1"/>
      <protection/>
    </xf>
    <xf numFmtId="0" fontId="81" fillId="0" borderId="31" xfId="0" applyFont="1" applyBorder="1" applyAlignment="1">
      <alignment horizontal="left" vertical="center" wrapText="1"/>
    </xf>
    <xf numFmtId="2" fontId="94" fillId="0" borderId="13" xfId="53" applyNumberFormat="1" applyFont="1" applyFill="1" applyBorder="1" applyAlignment="1">
      <alignment horizontal="center" vertical="center" wrapText="1"/>
      <protection/>
    </xf>
    <xf numFmtId="0" fontId="81" fillId="0" borderId="26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2" fontId="100" fillId="0" borderId="16" xfId="53" applyNumberFormat="1" applyFont="1" applyFill="1" applyBorder="1" applyAlignment="1">
      <alignment horizontal="center" vertical="center" wrapText="1"/>
      <protection/>
    </xf>
    <xf numFmtId="2" fontId="100" fillId="0" borderId="35" xfId="53" applyNumberFormat="1" applyFont="1" applyFill="1" applyBorder="1" applyAlignment="1">
      <alignment horizontal="center" vertical="center" wrapText="1"/>
      <protection/>
    </xf>
    <xf numFmtId="2" fontId="97" fillId="0" borderId="11" xfId="53" applyNumberFormat="1" applyFont="1" applyFill="1" applyBorder="1" applyAlignment="1">
      <alignment horizontal="justify" vertical="center" wrapText="1"/>
      <protection/>
    </xf>
    <xf numFmtId="2" fontId="97" fillId="0" borderId="24" xfId="53" applyNumberFormat="1" applyFont="1" applyFill="1" applyBorder="1" applyAlignment="1">
      <alignment horizontal="justify" vertical="center" wrapText="1"/>
      <protection/>
    </xf>
    <xf numFmtId="2" fontId="97" fillId="0" borderId="31" xfId="53" applyNumberFormat="1" applyFont="1" applyFill="1" applyBorder="1" applyAlignment="1">
      <alignment horizontal="justify" vertical="center" wrapText="1"/>
      <protection/>
    </xf>
    <xf numFmtId="2" fontId="94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2" fontId="97" fillId="0" borderId="13" xfId="53" applyNumberFormat="1" applyFont="1" applyFill="1" applyBorder="1" applyAlignment="1">
      <alignment horizontal="justify" vertical="center" wrapText="1"/>
      <protection/>
    </xf>
    <xf numFmtId="2" fontId="97" fillId="0" borderId="33" xfId="53" applyNumberFormat="1" applyFont="1" applyFill="1" applyBorder="1" applyAlignment="1">
      <alignment horizontal="justify" vertical="center" wrapText="1"/>
      <protection/>
    </xf>
    <xf numFmtId="2" fontId="97" fillId="0" borderId="11" xfId="53" applyNumberFormat="1" applyFont="1" applyFill="1" applyBorder="1" applyAlignment="1">
      <alignment horizontal="center" vertical="center" wrapText="1"/>
      <protection/>
    </xf>
    <xf numFmtId="2" fontId="97" fillId="0" borderId="24" xfId="53" applyNumberFormat="1" applyFont="1" applyFill="1" applyBorder="1" applyAlignment="1">
      <alignment horizontal="center" vertical="center" wrapText="1"/>
      <protection/>
    </xf>
    <xf numFmtId="2" fontId="97" fillId="0" borderId="31" xfId="53" applyNumberFormat="1" applyFont="1" applyFill="1" applyBorder="1" applyAlignment="1">
      <alignment horizontal="center" vertical="center" wrapText="1"/>
      <protection/>
    </xf>
    <xf numFmtId="0" fontId="98" fillId="0" borderId="13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101" fillId="0" borderId="31" xfId="0" applyFont="1" applyBorder="1" applyAlignment="1">
      <alignment horizontal="center"/>
    </xf>
    <xf numFmtId="0" fontId="86" fillId="0" borderId="11" xfId="0" applyFont="1" applyBorder="1" applyAlignment="1">
      <alignment horizontal="justify" wrapText="1"/>
    </xf>
    <xf numFmtId="0" fontId="86" fillId="0" borderId="24" xfId="0" applyFont="1" applyBorder="1" applyAlignment="1">
      <alignment horizontal="justify" wrapText="1"/>
    </xf>
    <xf numFmtId="0" fontId="86" fillId="0" borderId="31" xfId="0" applyFont="1" applyBorder="1" applyAlignment="1">
      <alignment horizontal="justify" wrapText="1"/>
    </xf>
    <xf numFmtId="0" fontId="102" fillId="0" borderId="11" xfId="0" applyFont="1" applyBorder="1" applyAlignment="1">
      <alignment horizontal="center" wrapText="1"/>
    </xf>
    <xf numFmtId="0" fontId="102" fillId="0" borderId="24" xfId="0" applyFont="1" applyBorder="1" applyAlignment="1">
      <alignment horizontal="center" wrapText="1"/>
    </xf>
    <xf numFmtId="0" fontId="102" fillId="0" borderId="31" xfId="0" applyFont="1" applyBorder="1" applyAlignment="1">
      <alignment horizontal="center" wrapText="1"/>
    </xf>
    <xf numFmtId="0" fontId="103" fillId="0" borderId="11" xfId="0" applyFont="1" applyBorder="1" applyAlignment="1">
      <alignment horizontal="justify" vertical="top" wrapText="1"/>
    </xf>
    <xf numFmtId="0" fontId="103" fillId="0" borderId="24" xfId="0" applyFont="1" applyBorder="1" applyAlignment="1">
      <alignment horizontal="justify" vertical="top" wrapText="1"/>
    </xf>
    <xf numFmtId="0" fontId="103" fillId="0" borderId="31" xfId="0" applyFont="1" applyBorder="1" applyAlignment="1">
      <alignment horizontal="justify" vertical="top" wrapText="1"/>
    </xf>
    <xf numFmtId="0" fontId="86" fillId="0" borderId="13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6" fillId="0" borderId="11" xfId="0" applyFont="1" applyBorder="1" applyAlignment="1">
      <alignment horizontal="justify" vertical="top" wrapText="1"/>
    </xf>
    <xf numFmtId="0" fontId="86" fillId="0" borderId="24" xfId="0" applyFont="1" applyBorder="1" applyAlignment="1">
      <alignment horizontal="justify" vertical="top" wrapText="1"/>
    </xf>
    <xf numFmtId="0" fontId="86" fillId="0" borderId="31" xfId="0" applyFont="1" applyBorder="1" applyAlignment="1">
      <alignment horizontal="justify" vertical="top" wrapText="1"/>
    </xf>
    <xf numFmtId="0" fontId="103" fillId="0" borderId="11" xfId="0" applyFont="1" applyBorder="1" applyAlignment="1">
      <alignment horizontal="justify" wrapText="1"/>
    </xf>
    <xf numFmtId="0" fontId="103" fillId="0" borderId="24" xfId="0" applyFont="1" applyBorder="1" applyAlignment="1">
      <alignment horizontal="justify" wrapText="1"/>
    </xf>
    <xf numFmtId="0" fontId="103" fillId="0" borderId="31" xfId="0" applyFont="1" applyBorder="1" applyAlignment="1">
      <alignment horizontal="justify" wrapText="1"/>
    </xf>
    <xf numFmtId="0" fontId="12" fillId="0" borderId="26" xfId="0" applyFont="1" applyBorder="1" applyAlignment="1">
      <alignment horizontal="left" wrapText="1"/>
    </xf>
    <xf numFmtId="0" fontId="97" fillId="0" borderId="26" xfId="0" applyFont="1" applyBorder="1" applyAlignment="1">
      <alignment horizontal="left" wrapText="1"/>
    </xf>
    <xf numFmtId="0" fontId="78" fillId="0" borderId="0" xfId="0" applyFont="1" applyAlignment="1">
      <alignment horizontal="justify"/>
    </xf>
    <xf numFmtId="0" fontId="11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84" fillId="0" borderId="11" xfId="0" applyFont="1" applyBorder="1" applyAlignment="1">
      <alignment horizontal="justify"/>
    </xf>
    <xf numFmtId="0" fontId="84" fillId="0" borderId="24" xfId="0" applyFont="1" applyBorder="1" applyAlignment="1">
      <alignment horizontal="justify"/>
    </xf>
    <xf numFmtId="0" fontId="84" fillId="0" borderId="31" xfId="0" applyFont="1" applyBorder="1" applyAlignment="1">
      <alignment horizontal="justify"/>
    </xf>
    <xf numFmtId="0" fontId="101" fillId="0" borderId="11" xfId="0" applyFont="1" applyBorder="1" applyAlignment="1">
      <alignment horizontal="center" wrapText="1"/>
    </xf>
    <xf numFmtId="0" fontId="101" fillId="0" borderId="24" xfId="0" applyFont="1" applyBorder="1" applyAlignment="1">
      <alignment horizontal="center" wrapText="1"/>
    </xf>
    <xf numFmtId="0" fontId="101" fillId="0" borderId="3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3057525" y="6105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057525" y="6419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296150" y="4924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3057525" y="74771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3057525" y="8258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296150" y="7477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93</xdr:row>
      <xdr:rowOff>0</xdr:rowOff>
    </xdr:from>
    <xdr:to>
      <xdr:col>5</xdr:col>
      <xdr:colOff>9525</xdr:colOff>
      <xdr:row>93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3057525" y="9639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SheetLayoutView="100" zoomScalePageLayoutView="0" workbookViewId="0" topLeftCell="A10">
      <selection activeCell="D39" sqref="D39:F39"/>
    </sheetView>
  </sheetViews>
  <sheetFormatPr defaultColWidth="9.140625" defaultRowHeight="12.75"/>
  <cols>
    <col min="1" max="1" width="10.57421875" style="2" customWidth="1"/>
    <col min="2" max="2" width="9.7109375" style="2" customWidth="1"/>
    <col min="3" max="3" width="9.574218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2" width="9.00390625" style="3" customWidth="1"/>
    <col min="13" max="13" width="8.7109375" style="3" customWidth="1"/>
    <col min="14" max="14" width="12.8515625" style="1" customWidth="1"/>
    <col min="15" max="16384" width="8.8515625" style="1" customWidth="1"/>
  </cols>
  <sheetData>
    <row r="1" spans="1:13" ht="15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6.5" customHeight="1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41.25" customHeight="1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5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s="30" customFormat="1" ht="33.75" customHeight="1">
      <c r="A7" s="85" t="s">
        <v>61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29"/>
    </row>
    <row r="8" spans="1:14" s="6" customFormat="1" ht="15" customHeight="1">
      <c r="A8" s="31" t="s">
        <v>1</v>
      </c>
      <c r="B8" s="31"/>
      <c r="C8" s="31"/>
      <c r="D8" s="4"/>
      <c r="E8" s="4"/>
      <c r="F8" s="4"/>
      <c r="G8" s="4"/>
      <c r="H8" s="4"/>
      <c r="I8" s="4"/>
      <c r="J8" s="4"/>
      <c r="K8" s="4"/>
      <c r="L8" s="4"/>
      <c r="M8" s="4"/>
      <c r="N8" s="32"/>
    </row>
    <row r="9" spans="1:14" s="6" customFormat="1" ht="15" customHeight="1">
      <c r="A9" s="33" t="s">
        <v>62</v>
      </c>
      <c r="B9" s="33" t="s">
        <v>63</v>
      </c>
      <c r="C9" s="33" t="s">
        <v>64</v>
      </c>
      <c r="D9" s="4"/>
      <c r="E9" s="4"/>
      <c r="F9" s="4"/>
      <c r="G9" s="4"/>
      <c r="H9" s="4"/>
      <c r="I9" s="4"/>
      <c r="J9" s="4"/>
      <c r="K9" s="4"/>
      <c r="L9" s="4"/>
      <c r="M9" s="4"/>
      <c r="N9" s="32"/>
    </row>
    <row r="10" spans="1:14" s="18" customFormat="1" ht="82.5" customHeight="1">
      <c r="A10" s="38">
        <v>80</v>
      </c>
      <c r="B10" s="39">
        <v>0</v>
      </c>
      <c r="C10" s="39">
        <v>0</v>
      </c>
      <c r="D10" s="79" t="s">
        <v>102</v>
      </c>
      <c r="E10" s="80"/>
      <c r="F10" s="80"/>
      <c r="G10" s="80"/>
      <c r="H10" s="80"/>
      <c r="I10" s="80"/>
      <c r="J10" s="80"/>
      <c r="K10" s="80"/>
      <c r="L10" s="80"/>
      <c r="M10" s="81"/>
      <c r="N10" s="32"/>
    </row>
    <row r="11" spans="1:14" s="18" customFormat="1" ht="15.75" customHeight="1" hidden="1">
      <c r="A11" s="34"/>
      <c r="B11" s="35"/>
      <c r="C11" s="35"/>
      <c r="D11" s="86" t="s">
        <v>65</v>
      </c>
      <c r="E11" s="87"/>
      <c r="F11" s="87"/>
      <c r="G11" s="87"/>
      <c r="H11" s="87"/>
      <c r="I11" s="87"/>
      <c r="J11" s="87"/>
      <c r="K11" s="87"/>
      <c r="L11" s="87"/>
      <c r="M11" s="88"/>
      <c r="N11" s="32"/>
    </row>
    <row r="12" spans="1:14" s="18" customFormat="1" ht="17.25" customHeight="1" thickBot="1">
      <c r="A12" s="36">
        <f>SUM(A10:A11)</f>
        <v>80</v>
      </c>
      <c r="B12" s="37">
        <f>SUM(B10:B11)</f>
        <v>0</v>
      </c>
      <c r="C12" s="37">
        <f>SUM(C10:C11)</f>
        <v>0</v>
      </c>
      <c r="D12" s="89" t="s">
        <v>2</v>
      </c>
      <c r="E12" s="90"/>
      <c r="F12" s="90"/>
      <c r="G12" s="90"/>
      <c r="H12" s="90"/>
      <c r="I12" s="90"/>
      <c r="J12" s="90"/>
      <c r="K12" s="90"/>
      <c r="L12" s="90"/>
      <c r="M12" s="91"/>
      <c r="N12" s="32"/>
    </row>
    <row r="13" spans="1:14" s="13" customFormat="1" ht="48" customHeight="1" hidden="1">
      <c r="A13" s="38"/>
      <c r="B13" s="39"/>
      <c r="C13" s="39"/>
      <c r="D13" s="92" t="s">
        <v>71</v>
      </c>
      <c r="E13" s="93"/>
      <c r="F13" s="93"/>
      <c r="G13" s="93"/>
      <c r="H13" s="93"/>
      <c r="I13" s="93"/>
      <c r="J13" s="93"/>
      <c r="K13" s="93"/>
      <c r="L13" s="93"/>
      <c r="M13" s="94"/>
      <c r="N13" s="32">
        <v>714</v>
      </c>
    </row>
    <row r="14" spans="1:14" s="13" customFormat="1" ht="57.75" customHeight="1" hidden="1">
      <c r="A14" s="38"/>
      <c r="B14" s="39"/>
      <c r="C14" s="39"/>
      <c r="D14" s="79" t="s">
        <v>66</v>
      </c>
      <c r="E14" s="80"/>
      <c r="F14" s="80"/>
      <c r="G14" s="80"/>
      <c r="H14" s="80"/>
      <c r="I14" s="80"/>
      <c r="J14" s="80"/>
      <c r="K14" s="80"/>
      <c r="L14" s="80"/>
      <c r="M14" s="81"/>
      <c r="N14" s="32">
        <v>691</v>
      </c>
    </row>
    <row r="15" spans="1:14" s="13" customFormat="1" ht="24" customHeight="1" hidden="1">
      <c r="A15" s="38"/>
      <c r="B15" s="39"/>
      <c r="C15" s="39"/>
      <c r="D15" s="79" t="s">
        <v>67</v>
      </c>
      <c r="E15" s="80"/>
      <c r="F15" s="80"/>
      <c r="G15" s="80"/>
      <c r="H15" s="80"/>
      <c r="I15" s="80"/>
      <c r="J15" s="80"/>
      <c r="K15" s="80"/>
      <c r="L15" s="80"/>
      <c r="M15" s="81"/>
      <c r="N15" s="32">
        <v>149</v>
      </c>
    </row>
    <row r="16" spans="1:14" s="13" customFormat="1" ht="19.5" customHeight="1" hidden="1">
      <c r="A16" s="38"/>
      <c r="B16" s="39"/>
      <c r="C16" s="39"/>
      <c r="D16" s="79" t="s">
        <v>68</v>
      </c>
      <c r="E16" s="80"/>
      <c r="F16" s="80"/>
      <c r="G16" s="80"/>
      <c r="H16" s="80"/>
      <c r="I16" s="80"/>
      <c r="J16" s="80"/>
      <c r="K16" s="80"/>
      <c r="L16" s="80"/>
      <c r="M16" s="81"/>
      <c r="N16" s="32">
        <v>365</v>
      </c>
    </row>
    <row r="17" spans="1:14" s="9" customFormat="1" ht="25.5" customHeight="1" hidden="1" thickBot="1">
      <c r="A17" s="40">
        <f>SUM(A13:A16)</f>
        <v>0</v>
      </c>
      <c r="B17" s="41">
        <f>SUM(B13:B16)</f>
        <v>0</v>
      </c>
      <c r="C17" s="41">
        <f>SUM(C13:C16)</f>
        <v>0</v>
      </c>
      <c r="D17" s="82" t="s">
        <v>69</v>
      </c>
      <c r="E17" s="83"/>
      <c r="F17" s="83"/>
      <c r="G17" s="83"/>
      <c r="H17" s="83"/>
      <c r="I17" s="83"/>
      <c r="J17" s="83"/>
      <c r="K17" s="83"/>
      <c r="L17" s="83"/>
      <c r="M17" s="84"/>
      <c r="N17" s="32"/>
    </row>
    <row r="18" spans="1:14" s="9" customFormat="1" ht="19.5" customHeight="1" thickBot="1">
      <c r="A18" s="42">
        <f>A17+A12</f>
        <v>80</v>
      </c>
      <c r="B18" s="43">
        <f>B17+B12</f>
        <v>0</v>
      </c>
      <c r="C18" s="43">
        <f>C17+C12</f>
        <v>0</v>
      </c>
      <c r="D18" s="95" t="s">
        <v>70</v>
      </c>
      <c r="E18" s="96"/>
      <c r="F18" s="96"/>
      <c r="G18" s="96"/>
      <c r="H18" s="96"/>
      <c r="I18" s="96"/>
      <c r="J18" s="96"/>
      <c r="K18" s="96"/>
      <c r="L18" s="96"/>
      <c r="M18" s="97"/>
      <c r="N18" s="32"/>
    </row>
    <row r="19" spans="1:13" s="9" customFormat="1" ht="13.5" customHeight="1" hidden="1">
      <c r="A19" s="25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9" customFormat="1" ht="16.5" customHeight="1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</row>
    <row r="21" spans="1:14" s="12" customFormat="1" ht="21" customHeight="1">
      <c r="A21" s="107" t="s">
        <v>72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9"/>
    </row>
    <row r="22" spans="1:14" s="4" customFormat="1" ht="15" thickBot="1">
      <c r="A22" s="44"/>
      <c r="B22" s="44"/>
      <c r="C22" s="44"/>
      <c r="D22" s="7"/>
      <c r="E22" s="7"/>
      <c r="F22" s="7"/>
      <c r="G22" s="7"/>
      <c r="H22" s="7"/>
      <c r="I22" s="7"/>
      <c r="J22" s="7"/>
      <c r="K22" s="7"/>
      <c r="L22" s="7"/>
      <c r="M22" s="45"/>
      <c r="N22" s="20"/>
    </row>
    <row r="23" spans="1:14" s="4" customFormat="1" ht="22.5" customHeight="1">
      <c r="A23" s="49" t="s">
        <v>62</v>
      </c>
      <c r="B23" s="50" t="s">
        <v>63</v>
      </c>
      <c r="C23" s="50" t="s">
        <v>64</v>
      </c>
      <c r="D23" s="46"/>
      <c r="E23" s="46"/>
      <c r="F23" s="46"/>
      <c r="G23" s="46"/>
      <c r="H23" s="46"/>
      <c r="I23" s="46"/>
      <c r="J23" s="46"/>
      <c r="K23" s="46"/>
      <c r="L23" s="46"/>
      <c r="M23" s="64" t="s">
        <v>1</v>
      </c>
      <c r="N23" s="20"/>
    </row>
    <row r="24" spans="1:14" s="4" customFormat="1" ht="15.75" hidden="1">
      <c r="A24" s="118" t="s">
        <v>73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0"/>
    </row>
    <row r="25" spans="1:14" s="9" customFormat="1" ht="57.75" customHeight="1" hidden="1">
      <c r="A25" s="51"/>
      <c r="B25" s="52">
        <v>0</v>
      </c>
      <c r="C25" s="52">
        <v>0</v>
      </c>
      <c r="D25" s="101" t="s">
        <v>76</v>
      </c>
      <c r="E25" s="102"/>
      <c r="F25" s="102"/>
      <c r="G25" s="102"/>
      <c r="H25" s="102"/>
      <c r="I25" s="102"/>
      <c r="J25" s="102"/>
      <c r="K25" s="102"/>
      <c r="L25" s="102"/>
      <c r="M25" s="103"/>
      <c r="N25" s="21">
        <v>628</v>
      </c>
    </row>
    <row r="26" spans="1:14" s="9" customFormat="1" ht="42" customHeight="1" hidden="1">
      <c r="A26" s="51"/>
      <c r="B26" s="52">
        <v>0</v>
      </c>
      <c r="C26" s="52">
        <v>0</v>
      </c>
      <c r="D26" s="101" t="s">
        <v>77</v>
      </c>
      <c r="E26" s="102"/>
      <c r="F26" s="102"/>
      <c r="G26" s="102"/>
      <c r="H26" s="102"/>
      <c r="I26" s="102"/>
      <c r="J26" s="102"/>
      <c r="K26" s="102"/>
      <c r="L26" s="102"/>
      <c r="M26" s="103"/>
      <c r="N26" s="21">
        <v>714</v>
      </c>
    </row>
    <row r="27" spans="1:14" s="9" customFormat="1" ht="45.75" customHeight="1" hidden="1">
      <c r="A27" s="51"/>
      <c r="B27" s="52"/>
      <c r="C27" s="52"/>
      <c r="D27" s="101" t="s">
        <v>94</v>
      </c>
      <c r="E27" s="102"/>
      <c r="F27" s="102"/>
      <c r="G27" s="102"/>
      <c r="H27" s="102"/>
      <c r="I27" s="102"/>
      <c r="J27" s="102"/>
      <c r="K27" s="102"/>
      <c r="L27" s="102"/>
      <c r="M27" s="103"/>
      <c r="N27" s="21">
        <v>691</v>
      </c>
    </row>
    <row r="28" spans="1:14" s="9" customFormat="1" ht="44.25" customHeight="1" hidden="1">
      <c r="A28" s="51"/>
      <c r="B28" s="52"/>
      <c r="C28" s="52"/>
      <c r="D28" s="104" t="s">
        <v>95</v>
      </c>
      <c r="E28" s="119"/>
      <c r="F28" s="119"/>
      <c r="G28" s="119"/>
      <c r="H28" s="119"/>
      <c r="I28" s="119"/>
      <c r="J28" s="119"/>
      <c r="K28" s="119"/>
      <c r="L28" s="119"/>
      <c r="M28" s="120"/>
      <c r="N28" s="21">
        <v>149</v>
      </c>
    </row>
    <row r="29" spans="1:14" s="9" customFormat="1" ht="57" customHeight="1" hidden="1">
      <c r="A29" s="51"/>
      <c r="B29" s="52"/>
      <c r="C29" s="52"/>
      <c r="D29" s="101" t="s">
        <v>96</v>
      </c>
      <c r="E29" s="102"/>
      <c r="F29" s="102"/>
      <c r="G29" s="102"/>
      <c r="H29" s="102"/>
      <c r="I29" s="102"/>
      <c r="J29" s="102"/>
      <c r="K29" s="102"/>
      <c r="L29" s="102"/>
      <c r="M29" s="103"/>
      <c r="N29" s="21">
        <v>365</v>
      </c>
    </row>
    <row r="30" spans="1:14" s="9" customFormat="1" ht="61.5" customHeight="1" hidden="1">
      <c r="A30" s="51"/>
      <c r="B30" s="52"/>
      <c r="C30" s="52"/>
      <c r="D30" s="104" t="s">
        <v>58</v>
      </c>
      <c r="E30" s="119"/>
      <c r="F30" s="119"/>
      <c r="G30" s="119"/>
      <c r="H30" s="119"/>
      <c r="I30" s="119"/>
      <c r="J30" s="119"/>
      <c r="K30" s="119"/>
      <c r="L30" s="119"/>
      <c r="M30" s="120"/>
      <c r="N30" s="21" t="s">
        <v>59</v>
      </c>
    </row>
    <row r="31" spans="1:14" s="9" customFormat="1" ht="60.75" customHeight="1" hidden="1">
      <c r="A31" s="51"/>
      <c r="B31" s="52"/>
      <c r="C31" s="52"/>
      <c r="D31" s="104" t="s">
        <v>60</v>
      </c>
      <c r="E31" s="119"/>
      <c r="F31" s="119"/>
      <c r="G31" s="119"/>
      <c r="H31" s="119"/>
      <c r="I31" s="119"/>
      <c r="J31" s="119"/>
      <c r="K31" s="119"/>
      <c r="L31" s="119"/>
      <c r="M31" s="120"/>
      <c r="N31" s="21" t="s">
        <v>59</v>
      </c>
    </row>
    <row r="32" spans="1:13" s="7" customFormat="1" ht="28.5" customHeight="1" hidden="1">
      <c r="A32" s="65">
        <f>SUM(A25:A31)</f>
        <v>0</v>
      </c>
      <c r="B32" s="66">
        <f>B25+B26+B27+B28+B29</f>
        <v>0</v>
      </c>
      <c r="C32" s="66">
        <f>C25+C26+C27+C28+C29</f>
        <v>0</v>
      </c>
      <c r="D32" s="130" t="s">
        <v>75</v>
      </c>
      <c r="E32" s="131"/>
      <c r="F32" s="131"/>
      <c r="G32" s="131"/>
      <c r="H32" s="131"/>
      <c r="I32" s="131"/>
      <c r="J32" s="131"/>
      <c r="K32" s="131"/>
      <c r="L32" s="131"/>
      <c r="M32" s="132"/>
    </row>
    <row r="33" spans="1:13" s="7" customFormat="1" ht="28.5" customHeight="1">
      <c r="A33" s="98" t="s">
        <v>38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s="9" customFormat="1" ht="33" customHeight="1" hidden="1">
      <c r="A34" s="8"/>
      <c r="B34" s="8"/>
      <c r="C34" s="8"/>
      <c r="D34" s="108" t="s">
        <v>39</v>
      </c>
      <c r="E34" s="109"/>
      <c r="F34" s="109"/>
      <c r="G34" s="123" t="s">
        <v>43</v>
      </c>
      <c r="H34" s="124"/>
      <c r="I34" s="124"/>
      <c r="J34" s="124"/>
      <c r="K34" s="124"/>
      <c r="L34" s="124"/>
      <c r="M34" s="125"/>
    </row>
    <row r="35" spans="1:13" s="9" customFormat="1" ht="29.25" customHeight="1" hidden="1">
      <c r="A35" s="8"/>
      <c r="B35" s="8"/>
      <c r="C35" s="8"/>
      <c r="D35" s="108" t="s">
        <v>40</v>
      </c>
      <c r="E35" s="109"/>
      <c r="F35" s="109"/>
      <c r="G35" s="126"/>
      <c r="H35" s="126"/>
      <c r="I35" s="126"/>
      <c r="J35" s="126"/>
      <c r="K35" s="126"/>
      <c r="L35" s="126"/>
      <c r="M35" s="127"/>
    </row>
    <row r="36" spans="1:13" s="9" customFormat="1" ht="30" customHeight="1" hidden="1">
      <c r="A36" s="8"/>
      <c r="B36" s="8"/>
      <c r="C36" s="8"/>
      <c r="D36" s="108" t="s">
        <v>41</v>
      </c>
      <c r="E36" s="109"/>
      <c r="F36" s="109"/>
      <c r="G36" s="126"/>
      <c r="H36" s="126"/>
      <c r="I36" s="126"/>
      <c r="J36" s="126"/>
      <c r="K36" s="126"/>
      <c r="L36" s="126"/>
      <c r="M36" s="127"/>
    </row>
    <row r="37" spans="1:13" s="9" customFormat="1" ht="29.25" customHeight="1" hidden="1">
      <c r="A37" s="8"/>
      <c r="B37" s="8"/>
      <c r="C37" s="8"/>
      <c r="D37" s="108" t="s">
        <v>42</v>
      </c>
      <c r="E37" s="109"/>
      <c r="F37" s="109"/>
      <c r="G37" s="128"/>
      <c r="H37" s="128"/>
      <c r="I37" s="128"/>
      <c r="J37" s="128"/>
      <c r="K37" s="128"/>
      <c r="L37" s="128"/>
      <c r="M37" s="129"/>
    </row>
    <row r="38" spans="1:13" s="9" customFormat="1" ht="31.5" customHeight="1">
      <c r="A38" s="51">
        <v>-153</v>
      </c>
      <c r="B38" s="51">
        <v>0</v>
      </c>
      <c r="C38" s="51">
        <v>0</v>
      </c>
      <c r="D38" s="147" t="s">
        <v>109</v>
      </c>
      <c r="E38" s="148"/>
      <c r="F38" s="148"/>
      <c r="G38" s="147" t="s">
        <v>105</v>
      </c>
      <c r="H38" s="148"/>
      <c r="I38" s="148"/>
      <c r="J38" s="148"/>
      <c r="K38" s="148"/>
      <c r="L38" s="148"/>
      <c r="M38" s="148"/>
    </row>
    <row r="39" spans="1:13" s="13" customFormat="1" ht="33" customHeight="1">
      <c r="A39" s="51">
        <v>153</v>
      </c>
      <c r="B39" s="51">
        <v>0</v>
      </c>
      <c r="C39" s="51">
        <v>0</v>
      </c>
      <c r="D39" s="147" t="s">
        <v>104</v>
      </c>
      <c r="E39" s="148"/>
      <c r="F39" s="148"/>
      <c r="G39" s="148"/>
      <c r="H39" s="148"/>
      <c r="I39" s="148"/>
      <c r="J39" s="148"/>
      <c r="K39" s="148"/>
      <c r="L39" s="148"/>
      <c r="M39" s="148"/>
    </row>
    <row r="40" spans="1:13" s="9" customFormat="1" ht="54.75" customHeight="1" hidden="1">
      <c r="A40" s="8"/>
      <c r="B40" s="52"/>
      <c r="C40" s="52"/>
      <c r="D40" s="101" t="s">
        <v>57</v>
      </c>
      <c r="E40" s="102"/>
      <c r="F40" s="102"/>
      <c r="G40" s="102"/>
      <c r="H40" s="102"/>
      <c r="I40" s="102"/>
      <c r="J40" s="102"/>
      <c r="K40" s="102"/>
      <c r="L40" s="102"/>
      <c r="M40" s="103"/>
    </row>
    <row r="41" spans="1:13" s="13" customFormat="1" ht="63" customHeight="1" hidden="1">
      <c r="A41" s="8">
        <v>0</v>
      </c>
      <c r="B41" s="52"/>
      <c r="C41" s="52"/>
      <c r="D41" s="101" t="s">
        <v>53</v>
      </c>
      <c r="E41" s="102"/>
      <c r="F41" s="102"/>
      <c r="G41" s="102"/>
      <c r="H41" s="102"/>
      <c r="I41" s="102"/>
      <c r="J41" s="102"/>
      <c r="K41" s="102"/>
      <c r="L41" s="102"/>
      <c r="M41" s="103"/>
    </row>
    <row r="42" spans="1:13" s="9" customFormat="1" ht="33" customHeight="1" hidden="1">
      <c r="A42" s="8"/>
      <c r="B42" s="52"/>
      <c r="C42" s="52"/>
      <c r="D42" s="101" t="s">
        <v>54</v>
      </c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s="9" customFormat="1" ht="30.75" customHeight="1" hidden="1">
      <c r="A43" s="8"/>
      <c r="B43" s="52"/>
      <c r="C43" s="52"/>
      <c r="D43" s="101" t="s">
        <v>55</v>
      </c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s="9" customFormat="1" ht="30" customHeight="1" hidden="1">
      <c r="A44" s="8"/>
      <c r="B44" s="52"/>
      <c r="C44" s="52"/>
      <c r="D44" s="101" t="s">
        <v>44</v>
      </c>
      <c r="E44" s="102"/>
      <c r="F44" s="102"/>
      <c r="G44" s="102"/>
      <c r="H44" s="102"/>
      <c r="I44" s="102"/>
      <c r="J44" s="102"/>
      <c r="K44" s="102"/>
      <c r="L44" s="102"/>
      <c r="M44" s="103"/>
    </row>
    <row r="45" spans="1:13" s="9" customFormat="1" ht="29.25" customHeight="1" hidden="1">
      <c r="A45" s="8"/>
      <c r="B45" s="52"/>
      <c r="C45" s="52"/>
      <c r="D45" s="101" t="s">
        <v>45</v>
      </c>
      <c r="E45" s="102"/>
      <c r="F45" s="102"/>
      <c r="G45" s="102"/>
      <c r="H45" s="102"/>
      <c r="I45" s="102"/>
      <c r="J45" s="102"/>
      <c r="K45" s="102"/>
      <c r="L45" s="102"/>
      <c r="M45" s="103"/>
    </row>
    <row r="46" spans="1:13" s="9" customFormat="1" ht="28.5" customHeight="1" hidden="1">
      <c r="A46" s="8"/>
      <c r="B46" s="52"/>
      <c r="C46" s="52"/>
      <c r="D46" s="101" t="s">
        <v>46</v>
      </c>
      <c r="E46" s="102"/>
      <c r="F46" s="102"/>
      <c r="G46" s="102"/>
      <c r="H46" s="102"/>
      <c r="I46" s="102"/>
      <c r="J46" s="102"/>
      <c r="K46" s="102"/>
      <c r="L46" s="102"/>
      <c r="M46" s="103"/>
    </row>
    <row r="47" spans="1:13" s="9" customFormat="1" ht="15.75" customHeight="1" hidden="1">
      <c r="A47" s="8"/>
      <c r="B47" s="52"/>
      <c r="C47" s="52"/>
      <c r="D47" s="101" t="s">
        <v>19</v>
      </c>
      <c r="E47" s="102"/>
      <c r="F47" s="102"/>
      <c r="G47" s="102"/>
      <c r="H47" s="102"/>
      <c r="I47" s="102"/>
      <c r="J47" s="102"/>
      <c r="K47" s="102"/>
      <c r="L47" s="103"/>
      <c r="M47" s="142" t="s">
        <v>16</v>
      </c>
    </row>
    <row r="48" spans="1:13" s="9" customFormat="1" ht="15.75" customHeight="1" hidden="1">
      <c r="A48" s="8"/>
      <c r="B48" s="52"/>
      <c r="C48" s="52"/>
      <c r="D48" s="101" t="s">
        <v>15</v>
      </c>
      <c r="E48" s="102"/>
      <c r="F48" s="102"/>
      <c r="G48" s="102"/>
      <c r="H48" s="102"/>
      <c r="I48" s="102"/>
      <c r="J48" s="102"/>
      <c r="K48" s="102"/>
      <c r="L48" s="103"/>
      <c r="M48" s="143"/>
    </row>
    <row r="49" spans="1:13" s="9" customFormat="1" ht="32.25" customHeight="1" hidden="1">
      <c r="A49" s="8"/>
      <c r="B49" s="67"/>
      <c r="C49" s="67"/>
      <c r="D49" s="115" t="s">
        <v>47</v>
      </c>
      <c r="E49" s="116"/>
      <c r="F49" s="116"/>
      <c r="G49" s="116"/>
      <c r="H49" s="116"/>
      <c r="I49" s="116"/>
      <c r="J49" s="116"/>
      <c r="K49" s="116"/>
      <c r="L49" s="116"/>
      <c r="M49" s="117"/>
    </row>
    <row r="50" spans="1:13" s="9" customFormat="1" ht="31.5" customHeight="1" hidden="1">
      <c r="A50" s="8"/>
      <c r="B50" s="67"/>
      <c r="C50" s="67"/>
      <c r="D50" s="115" t="s">
        <v>48</v>
      </c>
      <c r="E50" s="116"/>
      <c r="F50" s="116"/>
      <c r="G50" s="116"/>
      <c r="H50" s="116"/>
      <c r="I50" s="116"/>
      <c r="J50" s="116"/>
      <c r="K50" s="116"/>
      <c r="L50" s="116"/>
      <c r="M50" s="117"/>
    </row>
    <row r="51" spans="1:13" s="9" customFormat="1" ht="29.25" customHeight="1" hidden="1">
      <c r="A51" s="8"/>
      <c r="B51" s="67"/>
      <c r="C51" s="67"/>
      <c r="D51" s="115" t="s">
        <v>49</v>
      </c>
      <c r="E51" s="116"/>
      <c r="F51" s="116"/>
      <c r="G51" s="116"/>
      <c r="H51" s="116"/>
      <c r="I51" s="116"/>
      <c r="J51" s="116"/>
      <c r="K51" s="116"/>
      <c r="L51" s="116"/>
      <c r="M51" s="117"/>
    </row>
    <row r="52" spans="1:13" s="9" customFormat="1" ht="32.25" customHeight="1" hidden="1">
      <c r="A52" s="8"/>
      <c r="B52" s="67"/>
      <c r="C52" s="67"/>
      <c r="D52" s="115" t="s">
        <v>50</v>
      </c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s="9" customFormat="1" ht="31.5" customHeight="1" hidden="1">
      <c r="A53" s="8"/>
      <c r="B53" s="67"/>
      <c r="C53" s="67"/>
      <c r="D53" s="115" t="s">
        <v>51</v>
      </c>
      <c r="E53" s="116"/>
      <c r="F53" s="116"/>
      <c r="G53" s="116"/>
      <c r="H53" s="116"/>
      <c r="I53" s="116"/>
      <c r="J53" s="116"/>
      <c r="K53" s="116"/>
      <c r="L53" s="116"/>
      <c r="M53" s="117"/>
    </row>
    <row r="54" spans="1:13" s="9" customFormat="1" ht="33.75" customHeight="1" hidden="1">
      <c r="A54" s="8"/>
      <c r="B54" s="52"/>
      <c r="C54" s="52"/>
      <c r="D54" s="101" t="s">
        <v>52</v>
      </c>
      <c r="E54" s="102"/>
      <c r="F54" s="102"/>
      <c r="G54" s="102"/>
      <c r="H54" s="102"/>
      <c r="I54" s="102"/>
      <c r="J54" s="102"/>
      <c r="K54" s="102"/>
      <c r="L54" s="102"/>
      <c r="M54" s="103"/>
    </row>
    <row r="55" spans="1:13" s="9" customFormat="1" ht="51" customHeight="1" hidden="1">
      <c r="A55" s="8"/>
      <c r="B55" s="52"/>
      <c r="C55" s="52"/>
      <c r="D55" s="101" t="s">
        <v>28</v>
      </c>
      <c r="E55" s="102"/>
      <c r="F55" s="102"/>
      <c r="G55" s="102"/>
      <c r="H55" s="102"/>
      <c r="I55" s="102"/>
      <c r="J55" s="102"/>
      <c r="K55" s="102"/>
      <c r="L55" s="102"/>
      <c r="M55" s="103"/>
    </row>
    <row r="56" spans="1:13" s="9" customFormat="1" ht="37.5" customHeight="1" hidden="1">
      <c r="A56" s="8"/>
      <c r="B56" s="52"/>
      <c r="C56" s="52"/>
      <c r="D56" s="101" t="s">
        <v>25</v>
      </c>
      <c r="E56" s="102"/>
      <c r="F56" s="102"/>
      <c r="G56" s="102"/>
      <c r="H56" s="102"/>
      <c r="I56" s="102"/>
      <c r="J56" s="102"/>
      <c r="K56" s="102"/>
      <c r="L56" s="102"/>
      <c r="M56" s="103"/>
    </row>
    <row r="57" spans="1:13" s="9" customFormat="1" ht="37.5" customHeight="1" hidden="1">
      <c r="A57" s="8"/>
      <c r="B57" s="67"/>
      <c r="C57" s="67"/>
      <c r="D57" s="115" t="s">
        <v>26</v>
      </c>
      <c r="E57" s="116"/>
      <c r="F57" s="116"/>
      <c r="G57" s="116"/>
      <c r="H57" s="116"/>
      <c r="I57" s="116"/>
      <c r="J57" s="116"/>
      <c r="K57" s="116"/>
      <c r="L57" s="116"/>
      <c r="M57" s="117"/>
    </row>
    <row r="58" spans="1:14" s="10" customFormat="1" ht="36" customHeight="1" hidden="1">
      <c r="A58" s="8"/>
      <c r="B58" s="67"/>
      <c r="C58" s="67"/>
      <c r="D58" s="115" t="s">
        <v>23</v>
      </c>
      <c r="E58" s="116"/>
      <c r="F58" s="116"/>
      <c r="G58" s="116"/>
      <c r="H58" s="116"/>
      <c r="I58" s="116"/>
      <c r="J58" s="116"/>
      <c r="K58" s="116"/>
      <c r="L58" s="116"/>
      <c r="M58" s="117"/>
      <c r="N58" s="9"/>
    </row>
    <row r="59" spans="1:14" s="10" customFormat="1" ht="39" customHeight="1" hidden="1">
      <c r="A59" s="8"/>
      <c r="B59" s="67"/>
      <c r="C59" s="67"/>
      <c r="D59" s="115" t="s">
        <v>20</v>
      </c>
      <c r="E59" s="116"/>
      <c r="F59" s="116"/>
      <c r="G59" s="116"/>
      <c r="H59" s="116"/>
      <c r="I59" s="116"/>
      <c r="J59" s="116"/>
      <c r="K59" s="116"/>
      <c r="L59" s="116"/>
      <c r="M59" s="117"/>
      <c r="N59" s="9"/>
    </row>
    <row r="60" spans="1:14" s="10" customFormat="1" ht="44.25" customHeight="1" hidden="1">
      <c r="A60" s="8"/>
      <c r="B60" s="52"/>
      <c r="C60" s="52"/>
      <c r="D60" s="101" t="s">
        <v>21</v>
      </c>
      <c r="E60" s="102"/>
      <c r="F60" s="102"/>
      <c r="G60" s="102"/>
      <c r="H60" s="102"/>
      <c r="I60" s="102"/>
      <c r="J60" s="102"/>
      <c r="K60" s="102"/>
      <c r="L60" s="102"/>
      <c r="M60" s="103"/>
      <c r="N60" s="9"/>
    </row>
    <row r="61" spans="1:14" s="10" customFormat="1" ht="44.25" customHeight="1" hidden="1">
      <c r="A61" s="8"/>
      <c r="B61" s="67"/>
      <c r="C61" s="67"/>
      <c r="D61" s="115" t="s">
        <v>22</v>
      </c>
      <c r="E61" s="116"/>
      <c r="F61" s="116"/>
      <c r="G61" s="116"/>
      <c r="H61" s="116"/>
      <c r="I61" s="116"/>
      <c r="J61" s="116"/>
      <c r="K61" s="116"/>
      <c r="L61" s="116"/>
      <c r="M61" s="117"/>
      <c r="N61" s="9"/>
    </row>
    <row r="62" spans="1:14" s="10" customFormat="1" ht="44.25" customHeight="1" hidden="1">
      <c r="A62" s="8"/>
      <c r="B62" s="52"/>
      <c r="C62" s="52"/>
      <c r="D62" s="101" t="s">
        <v>29</v>
      </c>
      <c r="E62" s="113"/>
      <c r="F62" s="113"/>
      <c r="G62" s="113"/>
      <c r="H62" s="113"/>
      <c r="I62" s="113"/>
      <c r="J62" s="113"/>
      <c r="K62" s="113"/>
      <c r="L62" s="113"/>
      <c r="M62" s="114"/>
      <c r="N62" s="9"/>
    </row>
    <row r="63" spans="1:13" s="9" customFormat="1" ht="42" customHeight="1" hidden="1">
      <c r="A63" s="8"/>
      <c r="B63" s="52"/>
      <c r="C63" s="52"/>
      <c r="D63" s="101" t="s">
        <v>24</v>
      </c>
      <c r="E63" s="113"/>
      <c r="F63" s="113"/>
      <c r="G63" s="113"/>
      <c r="H63" s="113"/>
      <c r="I63" s="113"/>
      <c r="J63" s="113"/>
      <c r="K63" s="113"/>
      <c r="L63" s="113"/>
      <c r="M63" s="114"/>
    </row>
    <row r="64" spans="1:13" s="9" customFormat="1" ht="50.25" customHeight="1" hidden="1">
      <c r="A64" s="8"/>
      <c r="B64" s="52"/>
      <c r="C64" s="52"/>
      <c r="D64" s="104" t="s">
        <v>30</v>
      </c>
      <c r="E64" s="105"/>
      <c r="F64" s="105"/>
      <c r="G64" s="136" t="s">
        <v>27</v>
      </c>
      <c r="H64" s="137"/>
      <c r="I64" s="137"/>
      <c r="J64" s="137"/>
      <c r="K64" s="137"/>
      <c r="L64" s="137"/>
      <c r="M64" s="138"/>
    </row>
    <row r="65" spans="1:13" s="9" customFormat="1" ht="50.25" customHeight="1" hidden="1">
      <c r="A65" s="8"/>
      <c r="B65" s="52"/>
      <c r="C65" s="52"/>
      <c r="D65" s="104" t="s">
        <v>31</v>
      </c>
      <c r="E65" s="105"/>
      <c r="F65" s="105"/>
      <c r="G65" s="139"/>
      <c r="H65" s="140"/>
      <c r="I65" s="140"/>
      <c r="J65" s="140"/>
      <c r="K65" s="140"/>
      <c r="L65" s="140"/>
      <c r="M65" s="141"/>
    </row>
    <row r="66" spans="1:13" s="7" customFormat="1" ht="24.75" customHeight="1">
      <c r="A66" s="65">
        <f>SUM(A34:A65)</f>
        <v>0</v>
      </c>
      <c r="B66" s="66">
        <f>B38+B39</f>
        <v>0</v>
      </c>
      <c r="C66" s="66">
        <f>C38+C39</f>
        <v>0</v>
      </c>
      <c r="D66" s="130" t="s">
        <v>37</v>
      </c>
      <c r="E66" s="131"/>
      <c r="F66" s="131"/>
      <c r="G66" s="131"/>
      <c r="H66" s="131"/>
      <c r="I66" s="131"/>
      <c r="J66" s="131"/>
      <c r="K66" s="131"/>
      <c r="L66" s="131"/>
      <c r="M66" s="132"/>
    </row>
    <row r="67" spans="1:13" s="9" customFormat="1" ht="24.75" customHeight="1">
      <c r="A67" s="133" t="s">
        <v>79</v>
      </c>
      <c r="B67" s="134"/>
      <c r="C67" s="134"/>
      <c r="D67" s="105"/>
      <c r="E67" s="105"/>
      <c r="F67" s="105"/>
      <c r="G67" s="105"/>
      <c r="H67" s="105"/>
      <c r="I67" s="105"/>
      <c r="J67" s="105"/>
      <c r="K67" s="105"/>
      <c r="L67" s="105"/>
      <c r="M67" s="135"/>
    </row>
    <row r="68" spans="1:14" s="9" customFormat="1" ht="58.5" customHeight="1">
      <c r="A68" s="51">
        <v>80</v>
      </c>
      <c r="B68" s="52">
        <v>0</v>
      </c>
      <c r="C68" s="52">
        <v>0</v>
      </c>
      <c r="D68" s="101" t="s">
        <v>103</v>
      </c>
      <c r="E68" s="102"/>
      <c r="F68" s="102"/>
      <c r="G68" s="102"/>
      <c r="H68" s="102"/>
      <c r="I68" s="102"/>
      <c r="J68" s="102"/>
      <c r="K68" s="102"/>
      <c r="L68" s="102"/>
      <c r="M68" s="103"/>
      <c r="N68" s="13"/>
    </row>
    <row r="69" spans="1:14" s="9" customFormat="1" ht="31.5" customHeight="1" hidden="1">
      <c r="A69" s="68"/>
      <c r="B69" s="67">
        <v>0</v>
      </c>
      <c r="C69" s="67">
        <v>0</v>
      </c>
      <c r="D69" s="101" t="s">
        <v>97</v>
      </c>
      <c r="E69" s="102"/>
      <c r="F69" s="102"/>
      <c r="G69" s="102"/>
      <c r="H69" s="102"/>
      <c r="I69" s="102"/>
      <c r="J69" s="102"/>
      <c r="K69" s="102"/>
      <c r="L69" s="102"/>
      <c r="M69" s="103"/>
      <c r="N69" s="13"/>
    </row>
    <row r="70" spans="1:14" s="9" customFormat="1" ht="55.5" customHeight="1" hidden="1">
      <c r="A70" s="51"/>
      <c r="B70" s="67">
        <v>0</v>
      </c>
      <c r="C70" s="67">
        <v>0</v>
      </c>
      <c r="D70" s="101" t="s">
        <v>98</v>
      </c>
      <c r="E70" s="102"/>
      <c r="F70" s="102"/>
      <c r="G70" s="102"/>
      <c r="H70" s="102"/>
      <c r="I70" s="102"/>
      <c r="J70" s="102"/>
      <c r="K70" s="102"/>
      <c r="L70" s="102"/>
      <c r="M70" s="103"/>
      <c r="N70" s="13"/>
    </row>
    <row r="71" spans="1:13" s="9" customFormat="1" ht="47.25" customHeight="1" hidden="1">
      <c r="A71" s="51"/>
      <c r="B71" s="67">
        <v>0</v>
      </c>
      <c r="C71" s="67">
        <v>0</v>
      </c>
      <c r="D71" s="101" t="s">
        <v>99</v>
      </c>
      <c r="E71" s="102"/>
      <c r="F71" s="102"/>
      <c r="G71" s="102"/>
      <c r="H71" s="102"/>
      <c r="I71" s="102"/>
      <c r="J71" s="102"/>
      <c r="K71" s="102"/>
      <c r="L71" s="102"/>
      <c r="M71" s="103"/>
    </row>
    <row r="72" spans="1:13" s="9" customFormat="1" ht="39.75" customHeight="1" hidden="1">
      <c r="A72" s="51"/>
      <c r="B72" s="67">
        <v>0</v>
      </c>
      <c r="C72" s="67">
        <v>0</v>
      </c>
      <c r="D72" s="144" t="s">
        <v>100</v>
      </c>
      <c r="E72" s="145"/>
      <c r="F72" s="145"/>
      <c r="G72" s="145"/>
      <c r="H72" s="145"/>
      <c r="I72" s="145"/>
      <c r="J72" s="145"/>
      <c r="K72" s="145"/>
      <c r="L72" s="145"/>
      <c r="M72" s="146"/>
    </row>
    <row r="73" spans="1:13" s="9" customFormat="1" ht="37.5" customHeight="1" hidden="1">
      <c r="A73" s="51"/>
      <c r="B73" s="67">
        <v>0</v>
      </c>
      <c r="C73" s="67">
        <v>0</v>
      </c>
      <c r="D73" s="101" t="s">
        <v>101</v>
      </c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3" s="9" customFormat="1" ht="32.25" customHeight="1" hidden="1">
      <c r="A74" s="8"/>
      <c r="B74" s="28"/>
      <c r="C74" s="28"/>
      <c r="D74" s="144" t="s">
        <v>17</v>
      </c>
      <c r="E74" s="145"/>
      <c r="F74" s="145"/>
      <c r="G74" s="145"/>
      <c r="H74" s="145"/>
      <c r="I74" s="145"/>
      <c r="J74" s="145"/>
      <c r="K74" s="145"/>
      <c r="L74" s="145"/>
      <c r="M74" s="146"/>
    </row>
    <row r="75" spans="1:13" s="9" customFormat="1" ht="30" customHeight="1" hidden="1">
      <c r="A75" s="8"/>
      <c r="B75" s="28"/>
      <c r="C75" s="28"/>
      <c r="D75" s="144" t="s">
        <v>18</v>
      </c>
      <c r="E75" s="145"/>
      <c r="F75" s="145"/>
      <c r="G75" s="145"/>
      <c r="H75" s="145"/>
      <c r="I75" s="145"/>
      <c r="J75" s="145"/>
      <c r="K75" s="145"/>
      <c r="L75" s="145"/>
      <c r="M75" s="146"/>
    </row>
    <row r="76" spans="1:13" s="9" customFormat="1" ht="41.25" customHeight="1" hidden="1">
      <c r="A76" s="8"/>
      <c r="B76" s="28"/>
      <c r="C76" s="28"/>
      <c r="D76" s="144" t="s">
        <v>33</v>
      </c>
      <c r="E76" s="145"/>
      <c r="F76" s="145"/>
      <c r="G76" s="145"/>
      <c r="H76" s="145"/>
      <c r="I76" s="145"/>
      <c r="J76" s="145"/>
      <c r="K76" s="145"/>
      <c r="L76" s="145"/>
      <c r="M76" s="146"/>
    </row>
    <row r="77" spans="1:13" s="9" customFormat="1" ht="25.5" customHeight="1" hidden="1">
      <c r="A77" s="8"/>
      <c r="B77" s="28"/>
      <c r="C77" s="28"/>
      <c r="D77" s="144" t="s">
        <v>32</v>
      </c>
      <c r="E77" s="145"/>
      <c r="F77" s="145"/>
      <c r="G77" s="145"/>
      <c r="H77" s="145"/>
      <c r="I77" s="145"/>
      <c r="J77" s="145"/>
      <c r="K77" s="145"/>
      <c r="L77" s="145"/>
      <c r="M77" s="146"/>
    </row>
    <row r="78" spans="1:13" s="13" customFormat="1" ht="37.5" customHeight="1" thickBot="1">
      <c r="A78" s="65">
        <f>SUM(A68:A77)</f>
        <v>80</v>
      </c>
      <c r="B78" s="65">
        <f>SUM(B68:B77)</f>
        <v>0</v>
      </c>
      <c r="C78" s="65">
        <f>SUM(C68:C77)</f>
        <v>0</v>
      </c>
      <c r="D78" s="130" t="s">
        <v>2</v>
      </c>
      <c r="E78" s="131"/>
      <c r="F78" s="131"/>
      <c r="G78" s="131"/>
      <c r="H78" s="131"/>
      <c r="I78" s="131"/>
      <c r="J78" s="131"/>
      <c r="K78" s="131"/>
      <c r="L78" s="131"/>
      <c r="M78" s="132"/>
    </row>
    <row r="79" spans="1:13" s="13" customFormat="1" ht="37.5" customHeight="1" hidden="1">
      <c r="A79" s="8"/>
      <c r="B79" s="28"/>
      <c r="C79" s="28"/>
      <c r="D79" s="151" t="s">
        <v>11</v>
      </c>
      <c r="E79" s="152"/>
      <c r="F79" s="152"/>
      <c r="G79" s="152"/>
      <c r="H79" s="153"/>
      <c r="I79" s="154" t="s">
        <v>14</v>
      </c>
      <c r="J79" s="155"/>
      <c r="K79" s="155"/>
      <c r="L79" s="155"/>
      <c r="M79" s="155"/>
    </row>
    <row r="80" spans="1:13" s="13" customFormat="1" ht="37.5" customHeight="1" hidden="1">
      <c r="A80" s="8"/>
      <c r="B80" s="8"/>
      <c r="C80" s="8"/>
      <c r="D80" s="106" t="s">
        <v>12</v>
      </c>
      <c r="E80" s="106"/>
      <c r="F80" s="106"/>
      <c r="G80" s="106"/>
      <c r="H80" s="106"/>
      <c r="I80" s="156"/>
      <c r="J80" s="157"/>
      <c r="K80" s="157"/>
      <c r="L80" s="157"/>
      <c r="M80" s="157"/>
    </row>
    <row r="81" spans="1:13" s="13" customFormat="1" ht="30" customHeight="1" hidden="1">
      <c r="A81" s="8"/>
      <c r="B81" s="8"/>
      <c r="C81" s="8"/>
      <c r="D81" s="106" t="s">
        <v>13</v>
      </c>
      <c r="E81" s="106"/>
      <c r="F81" s="106"/>
      <c r="G81" s="106"/>
      <c r="H81" s="106"/>
      <c r="I81" s="158"/>
      <c r="J81" s="159"/>
      <c r="K81" s="159"/>
      <c r="L81" s="159"/>
      <c r="M81" s="159"/>
    </row>
    <row r="82" spans="1:13" s="5" customFormat="1" ht="35.25" customHeight="1" hidden="1">
      <c r="A82" s="8"/>
      <c r="B82" s="28"/>
      <c r="C82" s="28"/>
      <c r="D82" s="144" t="s">
        <v>35</v>
      </c>
      <c r="E82" s="145"/>
      <c r="F82" s="145"/>
      <c r="G82" s="145"/>
      <c r="H82" s="145"/>
      <c r="I82" s="145"/>
      <c r="J82" s="145"/>
      <c r="K82" s="145"/>
      <c r="L82" s="145"/>
      <c r="M82" s="146"/>
    </row>
    <row r="83" spans="1:14" s="5" customFormat="1" ht="35.25" customHeight="1" hidden="1">
      <c r="A83" s="8"/>
      <c r="B83" s="28"/>
      <c r="C83" s="28"/>
      <c r="D83" s="144" t="s">
        <v>36</v>
      </c>
      <c r="E83" s="145"/>
      <c r="F83" s="145"/>
      <c r="G83" s="145"/>
      <c r="H83" s="145"/>
      <c r="I83" s="145"/>
      <c r="J83" s="145"/>
      <c r="K83" s="145"/>
      <c r="L83" s="145"/>
      <c r="M83" s="146"/>
      <c r="N83" s="13"/>
    </row>
    <row r="84" spans="1:13" s="12" customFormat="1" ht="37.5" customHeight="1" hidden="1" thickBot="1">
      <c r="A84" s="47"/>
      <c r="B84" s="48"/>
      <c r="C84" s="48"/>
      <c r="D84" s="149" t="s">
        <v>34</v>
      </c>
      <c r="E84" s="123"/>
      <c r="F84" s="123"/>
      <c r="G84" s="123"/>
      <c r="H84" s="123"/>
      <c r="I84" s="123"/>
      <c r="J84" s="123"/>
      <c r="K84" s="123"/>
      <c r="L84" s="123"/>
      <c r="M84" s="150"/>
    </row>
    <row r="85" spans="1:13" s="16" customFormat="1" ht="24" customHeight="1" thickBot="1">
      <c r="A85" s="69">
        <f>A32+A66+A78</f>
        <v>80</v>
      </c>
      <c r="B85" s="69">
        <f>B32+B66+B78</f>
        <v>0</v>
      </c>
      <c r="C85" s="69">
        <f>C32+C66+C78</f>
        <v>0</v>
      </c>
      <c r="D85" s="110" t="s">
        <v>10</v>
      </c>
      <c r="E85" s="111"/>
      <c r="F85" s="111"/>
      <c r="G85" s="111"/>
      <c r="H85" s="111"/>
      <c r="I85" s="111"/>
      <c r="J85" s="111"/>
      <c r="K85" s="111"/>
      <c r="L85" s="111"/>
      <c r="M85" s="112"/>
    </row>
    <row r="86" spans="1:13" s="11" customFormat="1" ht="16.5" customHeight="1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17" customFormat="1" ht="17.25" customHeight="1">
      <c r="A87" s="107" t="s">
        <v>78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s="17" customFormat="1" ht="17.25" customHeight="1">
      <c r="A88" s="70" t="s">
        <v>1</v>
      </c>
      <c r="B88" s="70"/>
      <c r="C88" s="70"/>
      <c r="D88" s="71"/>
      <c r="E88" s="71"/>
      <c r="F88" s="71"/>
      <c r="G88" s="71"/>
      <c r="H88" s="71"/>
      <c r="I88" s="71"/>
      <c r="J88" s="71"/>
      <c r="K88" s="72" t="s">
        <v>74</v>
      </c>
      <c r="L88" s="72" t="s">
        <v>80</v>
      </c>
      <c r="M88" s="72" t="s">
        <v>81</v>
      </c>
    </row>
    <row r="89" spans="1:14" s="16" customFormat="1" ht="12.75" customHeight="1">
      <c r="A89" s="172" t="s">
        <v>82</v>
      </c>
      <c r="B89" s="173"/>
      <c r="C89" s="174"/>
      <c r="D89" s="172" t="s">
        <v>83</v>
      </c>
      <c r="E89" s="173"/>
      <c r="F89" s="173"/>
      <c r="G89" s="173"/>
      <c r="H89" s="173"/>
      <c r="I89" s="173"/>
      <c r="J89" s="174"/>
      <c r="K89" s="178" t="s">
        <v>84</v>
      </c>
      <c r="L89" s="178" t="s">
        <v>84</v>
      </c>
      <c r="M89" s="178" t="s">
        <v>84</v>
      </c>
      <c r="N89" s="53"/>
    </row>
    <row r="90" spans="1:14" s="16" customFormat="1" ht="16.5" customHeight="1">
      <c r="A90" s="175"/>
      <c r="B90" s="176"/>
      <c r="C90" s="177"/>
      <c r="D90" s="175"/>
      <c r="E90" s="176"/>
      <c r="F90" s="176"/>
      <c r="G90" s="176"/>
      <c r="H90" s="176"/>
      <c r="I90" s="176"/>
      <c r="J90" s="177"/>
      <c r="K90" s="179"/>
      <c r="L90" s="179"/>
      <c r="M90" s="179"/>
      <c r="N90" s="53"/>
    </row>
    <row r="91" spans="1:14" s="55" customFormat="1" ht="28.5" customHeight="1">
      <c r="A91" s="180" t="s">
        <v>85</v>
      </c>
      <c r="B91" s="181"/>
      <c r="C91" s="182"/>
      <c r="D91" s="163" t="s">
        <v>86</v>
      </c>
      <c r="E91" s="164"/>
      <c r="F91" s="164"/>
      <c r="G91" s="164"/>
      <c r="H91" s="164"/>
      <c r="I91" s="164"/>
      <c r="J91" s="165"/>
      <c r="K91" s="73">
        <f>K93+K96</f>
        <v>0</v>
      </c>
      <c r="L91" s="73">
        <f>L93+L96</f>
        <v>0</v>
      </c>
      <c r="M91" s="73">
        <f>M93+M96</f>
        <v>0</v>
      </c>
      <c r="N91" s="54"/>
    </row>
    <row r="92" spans="1:14" s="57" customFormat="1" ht="15" customHeight="1" hidden="1">
      <c r="A92" s="194"/>
      <c r="B92" s="195"/>
      <c r="C92" s="195"/>
      <c r="D92" s="195"/>
      <c r="E92" s="196"/>
      <c r="F92" s="194" t="s">
        <v>87</v>
      </c>
      <c r="G92" s="195"/>
      <c r="H92" s="195"/>
      <c r="I92" s="195"/>
      <c r="J92" s="195"/>
      <c r="K92" s="195"/>
      <c r="L92" s="196"/>
      <c r="M92" s="74"/>
      <c r="N92" s="56"/>
    </row>
    <row r="93" spans="1:14" s="59" customFormat="1" ht="35.25" customHeight="1" hidden="1">
      <c r="A93" s="160" t="s">
        <v>88</v>
      </c>
      <c r="B93" s="161"/>
      <c r="C93" s="161"/>
      <c r="D93" s="161"/>
      <c r="E93" s="162"/>
      <c r="F93" s="163" t="s">
        <v>89</v>
      </c>
      <c r="G93" s="164"/>
      <c r="H93" s="164"/>
      <c r="I93" s="164"/>
      <c r="J93" s="164"/>
      <c r="K93" s="164"/>
      <c r="L93" s="165"/>
      <c r="M93" s="75">
        <f>M94+M95</f>
        <v>0</v>
      </c>
      <c r="N93" s="58"/>
    </row>
    <row r="94" spans="1:14" s="17" customFormat="1" ht="32.25" customHeight="1" hidden="1">
      <c r="A94" s="166" t="s">
        <v>90</v>
      </c>
      <c r="B94" s="167"/>
      <c r="C94" s="167"/>
      <c r="D94" s="167"/>
      <c r="E94" s="168"/>
      <c r="F94" s="169" t="s">
        <v>91</v>
      </c>
      <c r="G94" s="170"/>
      <c r="H94" s="170"/>
      <c r="I94" s="170"/>
      <c r="J94" s="170"/>
      <c r="K94" s="170"/>
      <c r="L94" s="171"/>
      <c r="M94" s="76">
        <v>0</v>
      </c>
      <c r="N94" s="60"/>
    </row>
    <row r="95" spans="1:14" s="17" customFormat="1" ht="51" customHeight="1" hidden="1">
      <c r="A95" s="166" t="s">
        <v>92</v>
      </c>
      <c r="B95" s="167"/>
      <c r="C95" s="167"/>
      <c r="D95" s="167"/>
      <c r="E95" s="168"/>
      <c r="F95" s="169" t="s">
        <v>93</v>
      </c>
      <c r="G95" s="170"/>
      <c r="H95" s="170"/>
      <c r="I95" s="170"/>
      <c r="J95" s="170"/>
      <c r="K95" s="170"/>
      <c r="L95" s="171"/>
      <c r="M95" s="76"/>
      <c r="N95" s="60"/>
    </row>
    <row r="96" spans="1:14" s="59" customFormat="1" ht="33" customHeight="1">
      <c r="A96" s="197" t="s">
        <v>9</v>
      </c>
      <c r="B96" s="198"/>
      <c r="C96" s="199"/>
      <c r="D96" s="183" t="s">
        <v>4</v>
      </c>
      <c r="E96" s="184"/>
      <c r="F96" s="184"/>
      <c r="G96" s="184"/>
      <c r="H96" s="184"/>
      <c r="I96" s="184"/>
      <c r="J96" s="185"/>
      <c r="K96" s="75">
        <f>K97+K98</f>
        <v>0</v>
      </c>
      <c r="L96" s="75">
        <f>L97+L98</f>
        <v>0</v>
      </c>
      <c r="M96" s="75">
        <f>M97+M98</f>
        <v>0</v>
      </c>
      <c r="N96" s="58"/>
    </row>
    <row r="97" spans="1:14" s="17" customFormat="1" ht="32.25" customHeight="1">
      <c r="A97" s="166" t="s">
        <v>5</v>
      </c>
      <c r="B97" s="167"/>
      <c r="C97" s="168"/>
      <c r="D97" s="186" t="s">
        <v>6</v>
      </c>
      <c r="E97" s="187"/>
      <c r="F97" s="187"/>
      <c r="G97" s="187"/>
      <c r="H97" s="187"/>
      <c r="I97" s="187"/>
      <c r="J97" s="188"/>
      <c r="K97" s="77">
        <f>0-A18</f>
        <v>-80</v>
      </c>
      <c r="L97" s="77">
        <f>0-B18</f>
        <v>0</v>
      </c>
      <c r="M97" s="77">
        <f>0-C18</f>
        <v>0</v>
      </c>
      <c r="N97" s="60"/>
    </row>
    <row r="98" spans="1:14" s="17" customFormat="1" ht="33" customHeight="1">
      <c r="A98" s="166" t="s">
        <v>7</v>
      </c>
      <c r="B98" s="167"/>
      <c r="C98" s="168"/>
      <c r="D98" s="169" t="s">
        <v>8</v>
      </c>
      <c r="E98" s="170"/>
      <c r="F98" s="170"/>
      <c r="G98" s="170"/>
      <c r="H98" s="170"/>
      <c r="I98" s="170"/>
      <c r="J98" s="171"/>
      <c r="K98" s="78">
        <f>A85</f>
        <v>80</v>
      </c>
      <c r="L98" s="78">
        <f>B85</f>
        <v>0</v>
      </c>
      <c r="M98" s="78">
        <f>C85</f>
        <v>0</v>
      </c>
      <c r="N98" s="60"/>
    </row>
    <row r="99" spans="1:13" ht="42.75" customHeight="1">
      <c r="A99" s="189" t="s">
        <v>108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</row>
    <row r="100" spans="1:13" ht="1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</row>
    <row r="101" spans="1:13" ht="15">
      <c r="A101" s="192" t="s">
        <v>107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</row>
    <row r="102" spans="1:13" ht="15">
      <c r="A102" s="61"/>
      <c r="B102" s="61"/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ht="15">
      <c r="A103" s="193" t="s">
        <v>106</v>
      </c>
      <c r="B103" s="193"/>
      <c r="C103" s="193"/>
      <c r="D103" s="193"/>
      <c r="E103" s="193"/>
      <c r="F103" s="63"/>
      <c r="G103" s="63"/>
      <c r="H103" s="63"/>
      <c r="I103" s="63"/>
      <c r="J103" s="63"/>
      <c r="K103" s="63"/>
      <c r="L103" s="63"/>
      <c r="M103" s="63"/>
    </row>
  </sheetData>
  <sheetProtection/>
  <mergeCells count="107">
    <mergeCell ref="G38:M39"/>
    <mergeCell ref="A99:M99"/>
    <mergeCell ref="A100:M100"/>
    <mergeCell ref="A101:M101"/>
    <mergeCell ref="A103:E103"/>
    <mergeCell ref="L89:L90"/>
    <mergeCell ref="M89:M90"/>
    <mergeCell ref="A92:E92"/>
    <mergeCell ref="F92:L92"/>
    <mergeCell ref="A96:C96"/>
    <mergeCell ref="D96:J96"/>
    <mergeCell ref="A98:C98"/>
    <mergeCell ref="D98:J98"/>
    <mergeCell ref="A95:E95"/>
    <mergeCell ref="F95:L95"/>
    <mergeCell ref="A97:C97"/>
    <mergeCell ref="D97:J97"/>
    <mergeCell ref="D72:M72"/>
    <mergeCell ref="A93:E93"/>
    <mergeCell ref="F93:L93"/>
    <mergeCell ref="A94:E94"/>
    <mergeCell ref="F94:L94"/>
    <mergeCell ref="A89:C90"/>
    <mergeCell ref="D89:J90"/>
    <mergeCell ref="K89:K90"/>
    <mergeCell ref="A91:C91"/>
    <mergeCell ref="D91:J91"/>
    <mergeCell ref="D84:M84"/>
    <mergeCell ref="D83:M83"/>
    <mergeCell ref="D76:M76"/>
    <mergeCell ref="D82:M82"/>
    <mergeCell ref="D79:H79"/>
    <mergeCell ref="I79:M81"/>
    <mergeCell ref="D36:F36"/>
    <mergeCell ref="D41:M41"/>
    <mergeCell ref="D45:M45"/>
    <mergeCell ref="D48:L48"/>
    <mergeCell ref="D49:M49"/>
    <mergeCell ref="D51:M51"/>
    <mergeCell ref="D50:M50"/>
    <mergeCell ref="D40:M40"/>
    <mergeCell ref="D38:F38"/>
    <mergeCell ref="D39:F39"/>
    <mergeCell ref="D74:M74"/>
    <mergeCell ref="D78:M78"/>
    <mergeCell ref="D68:M68"/>
    <mergeCell ref="D53:M53"/>
    <mergeCell ref="D75:M75"/>
    <mergeCell ref="D71:M71"/>
    <mergeCell ref="D73:M73"/>
    <mergeCell ref="D63:M63"/>
    <mergeCell ref="D55:M55"/>
    <mergeCell ref="D77:M77"/>
    <mergeCell ref="D69:M69"/>
    <mergeCell ref="D70:M70"/>
    <mergeCell ref="D43:M43"/>
    <mergeCell ref="D61:M61"/>
    <mergeCell ref="D52:M52"/>
    <mergeCell ref="A67:M67"/>
    <mergeCell ref="G64:M65"/>
    <mergeCell ref="M47:M48"/>
    <mergeCell ref="D66:M66"/>
    <mergeCell ref="A2:M2"/>
    <mergeCell ref="A3:M3"/>
    <mergeCell ref="A4:M5"/>
    <mergeCell ref="D65:F65"/>
    <mergeCell ref="D57:M57"/>
    <mergeCell ref="D58:M58"/>
    <mergeCell ref="D29:M29"/>
    <mergeCell ref="D46:M46"/>
    <mergeCell ref="G34:M37"/>
    <mergeCell ref="D32:M32"/>
    <mergeCell ref="A24:M24"/>
    <mergeCell ref="D25:M25"/>
    <mergeCell ref="D27:M27"/>
    <mergeCell ref="D28:M28"/>
    <mergeCell ref="D30:M30"/>
    <mergeCell ref="D31:M31"/>
    <mergeCell ref="A87:M87"/>
    <mergeCell ref="D85:M85"/>
    <mergeCell ref="D37:F37"/>
    <mergeCell ref="D60:M60"/>
    <mergeCell ref="D56:M56"/>
    <mergeCell ref="D62:M62"/>
    <mergeCell ref="D54:M54"/>
    <mergeCell ref="D59:M59"/>
    <mergeCell ref="D42:M42"/>
    <mergeCell ref="D44:M44"/>
    <mergeCell ref="D18:M18"/>
    <mergeCell ref="A33:M33"/>
    <mergeCell ref="D47:L47"/>
    <mergeCell ref="D64:F64"/>
    <mergeCell ref="D80:H80"/>
    <mergeCell ref="D81:H81"/>
    <mergeCell ref="D26:M26"/>
    <mergeCell ref="A21:M21"/>
    <mergeCell ref="D35:F35"/>
    <mergeCell ref="D34:F34"/>
    <mergeCell ref="D14:M14"/>
    <mergeCell ref="D15:M15"/>
    <mergeCell ref="D16:M16"/>
    <mergeCell ref="D17:M17"/>
    <mergeCell ref="A7:M7"/>
    <mergeCell ref="D10:M10"/>
    <mergeCell ref="D11:M11"/>
    <mergeCell ref="D12:M12"/>
    <mergeCell ref="D13:M13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2019-03-19T09:27:42Z</cp:lastPrinted>
  <dcterms:created xsi:type="dcterms:W3CDTF">1996-10-08T23:32:33Z</dcterms:created>
  <dcterms:modified xsi:type="dcterms:W3CDTF">2019-08-12T09:35:09Z</dcterms:modified>
  <cp:category/>
  <cp:version/>
  <cp:contentType/>
  <cp:contentStatus/>
</cp:coreProperties>
</file>