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2070" windowWidth="15060" windowHeight="10755" activeTab="0"/>
  </bookViews>
  <sheets>
    <sheet name="Поясн зап  " sheetId="1" r:id="rId1"/>
  </sheets>
  <definedNames>
    <definedName name="_xlnm.Print_Area" localSheetId="0">'Поясн зап  '!$A$1:$K$56</definedName>
  </definedNames>
  <calcPr fullCalcOnLoad="1"/>
</workbook>
</file>

<file path=xl/sharedStrings.xml><?xml version="1.0" encoding="utf-8"?>
<sst xmlns="http://schemas.openxmlformats.org/spreadsheetml/2006/main" count="63" uniqueCount="58">
  <si>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</si>
  <si>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</si>
  <si>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</si>
  <si>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 xml:space="preserve">  1. Изменение доходной части бюджета :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</si>
  <si>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</si>
  <si>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</si>
  <si>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2.  Изменение расходной части бюджета :    </t>
  </si>
  <si>
    <t>Итого за счет перераспределения ассигнований</t>
  </si>
  <si>
    <t>Председатель комитета финансов                                                                              Ю.В. Павлова</t>
  </si>
  <si>
    <t>Изменение остатков средств  на счетах по учету средств бюджета</t>
  </si>
  <si>
    <t>3. Изменение источников финансирования дефицита бюджета</t>
  </si>
  <si>
    <t>01 05 02 01 10 0000 510</t>
  </si>
  <si>
    <t>01 05 02 01 10 0000 610</t>
  </si>
  <si>
    <t>За счет средств безвозмездных поступлений от других бюджетов бюджетной системы:</t>
  </si>
  <si>
    <t>За счет перераспределения ассигнований:</t>
  </si>
  <si>
    <t>Подраздел 0801 КЦСР 235 01 81330 КВР 110 – увеличение ассигнований на стимулирующие выплаты работникам культуры в рамках выполнения указов Президента РФ от 07.05.2012 г. (бюдж.района)</t>
  </si>
  <si>
    <t>Подраздел 0503 КЦСР 234 01 72030 КВР 240 – увеличение ассигнований на устройство уличного освещения тротуара поселка Сельхозтехника в рамках подготовки и проведения мероприятий, посвященных дню образования Ленинградской области (бюдж.района)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</si>
  <si>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</si>
  <si>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</si>
  <si>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01 05 00 00 00 0000 000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</si>
  <si>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</si>
  <si>
    <t>Доп.КД 628</t>
  </si>
  <si>
    <t>Субсидии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 (обл.бюдж.)</t>
  </si>
  <si>
    <t>Доп.КД 829</t>
  </si>
  <si>
    <t>Субвенция поселениям на осуществление первичного воинского учета (фед.бюдж.)</t>
  </si>
  <si>
    <t>Доп.КД 365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</si>
  <si>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</si>
  <si>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Доп.КД 693</t>
  </si>
  <si>
    <t>Подраздел 0104 КЦСР 236 01 82680 КВР 852- уменьшение ассигнований на оплату за негативное воздействие окружающей среды</t>
  </si>
  <si>
    <t>Подраздел 0104 КЦСР 236 01 82680 КВР 853 - увеличение ассигнований на оплату за негативное воздействие окружающей среды</t>
  </si>
  <si>
    <t xml:space="preserve"> на основании ст. 217 БК РФ и подпункта 1.3. решения совета депутатов Гостицкого сельского поселения от 23.12.2016 г. № 143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2017 год" </t>
  </si>
  <si>
    <t>За счет остатков на начало года</t>
  </si>
  <si>
    <t>Итого за счет остатков на начало года</t>
  </si>
  <si>
    <t>Доп.ФК 734</t>
  </si>
  <si>
    <t>Доп.ФК 628</t>
  </si>
  <si>
    <t>Доп.ФК 829</t>
  </si>
  <si>
    <t>Доп.ФК 365</t>
  </si>
  <si>
    <t>Доп.ФК 693</t>
  </si>
  <si>
    <t>Доп.ФК 691</t>
  </si>
  <si>
    <t>УТОЧНЕНИЕ КВР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</si>
  <si>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Подраздел 0501 КЦСР 233 01 00890 КВР 850 </t>
  </si>
  <si>
    <t>Подраздел 0501 КЦСР 233 01 00890 КВР 240</t>
  </si>
  <si>
    <t xml:space="preserve"> на основании ст. 217 БК РФ и подпункта 1.6. решения совета депутатов Гостицкого сельского поселения от 23.12.2016 г. № 143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2017 год" </t>
  </si>
  <si>
    <t xml:space="preserve">О внесении изменений и дополнений в сводную бюджетную роспись бюджета Гостицкого сельского поселения на 2017 год на основании ст. 217 БК РФ и решения совета депутатов Гостицкого сельского поселения от 23.12.2016 г. № 143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2017 год" </t>
  </si>
  <si>
    <t>Доп.ФК 718</t>
  </si>
  <si>
    <r>
      <t>Подраздел 0502 КЦСР 233 01 83440 КВР 410 -увеличение ассигнований на обеспечение кап.ремонтов и пуско-наладочных работ канализационных очистных сооружений (КОС) (бюдж. р-на).</t>
    </r>
    <r>
      <rPr>
        <i/>
        <sz val="10"/>
        <rFont val="Times New Roman"/>
        <family val="1"/>
      </rPr>
      <t xml:space="preserve"> Уведомление Комитета финансов  Сланцевского района ЛО по расчетам между бюджетами по межбюджетным трансфертам от 19.01.2017г. № 538-4кв.- о подтв. остатка.</t>
    </r>
  </si>
  <si>
    <r>
      <t xml:space="preserve">Подраздел 050 КЦСР 234 01 72030  КВР 240 - увеличение ассигнований на подготовку и проведение мероприятий, посвященных Дню образ. ЛО (бюдж. района) - благоустройство территории возле плоскостного физкультурно-спортивного сооружения в д. Гостицы . </t>
    </r>
    <r>
      <rPr>
        <i/>
        <sz val="10.5"/>
        <color indexed="10"/>
        <rFont val="Times New Roman"/>
        <family val="1"/>
      </rPr>
      <t>Уведомление КФ Сланцевского муниципального района ЛО от 10.04.2017 №151</t>
    </r>
  </si>
  <si>
    <r>
      <t xml:space="preserve">Подраздел 0409 КЦСР 232 01 70140  КВР 240 - умеьшение ассигнований на ремонт дорог общего пользования местного значения и искусственных сооружений на них (обл.бюдж.).  </t>
    </r>
    <r>
      <rPr>
        <i/>
        <sz val="10.5"/>
        <color indexed="10"/>
        <rFont val="Times New Roman"/>
        <family val="1"/>
      </rPr>
      <t>Уведомление комитета по дорожному хозяйству ЛО от 10.04.2017 №181-1</t>
    </r>
  </si>
  <si>
    <r>
      <t xml:space="preserve">Подраздел </t>
    </r>
    <r>
      <rPr>
        <b/>
        <sz val="11"/>
        <color indexed="10"/>
        <rFont val="Times New Roman"/>
        <family val="1"/>
      </rPr>
      <t>0503 КЦСР 234 01 70880  КВР 240</t>
    </r>
    <r>
      <rPr>
        <sz val="11"/>
        <color indexed="10"/>
        <rFont val="Times New Roman"/>
        <family val="1"/>
      </rPr>
      <t xml:space="preserve"> - увеличение ассигнований на</t>
    </r>
    <r>
      <rPr>
        <b/>
        <sz val="11"/>
        <color indexed="10"/>
        <rFont val="Times New Roman"/>
        <family val="1"/>
      </rPr>
      <t xml:space="preserve"> устройство беседки-навеса</t>
    </r>
    <r>
      <rPr>
        <sz val="11"/>
        <color indexed="10"/>
        <rFont val="Times New Roman"/>
        <family val="1"/>
      </rPr>
      <t xml:space="preserve"> (реализация областного закона от 14 декабря 2012 года № </t>
    </r>
    <r>
      <rPr>
        <b/>
        <sz val="11"/>
        <color indexed="10"/>
        <rFont val="Times New Roman"/>
        <family val="1"/>
      </rPr>
      <t>95-оз</t>
    </r>
    <r>
      <rPr>
        <sz val="11"/>
        <color indexed="10"/>
        <rFont val="Times New Roman"/>
        <family val="1"/>
      </rPr>
      <t xml:space="preserve"> "О содействии развитию на части территорий муниципальных образований Ленинградской области иных форм местного самоуправления" (обл.бюдж.)). </t>
    </r>
    <r>
      <rPr>
        <i/>
        <sz val="10"/>
        <color indexed="10"/>
        <rFont val="Times New Roman"/>
        <family val="1"/>
      </rPr>
      <t>Уведомление Комитета по местному самоуправлению, межнациональным  и межконфессиональным отношениям ЛО от 20.12.2016г. № 811, Постановление админ. от 10.01.2017 №2-п</t>
    </r>
  </si>
  <si>
    <r>
      <t xml:space="preserve">Подраздел </t>
    </r>
    <r>
      <rPr>
        <b/>
        <sz val="11"/>
        <color indexed="10"/>
        <rFont val="Times New Roman"/>
        <family val="1"/>
      </rPr>
      <t>0503 КЦСР 234 01 74390  КВР 240</t>
    </r>
    <r>
      <rPr>
        <sz val="11"/>
        <color indexed="10"/>
        <rFont val="Times New Roman"/>
        <family val="1"/>
      </rPr>
      <t xml:space="preserve"> - увеличение ассигнований на</t>
    </r>
    <r>
      <rPr>
        <b/>
        <sz val="11"/>
        <color indexed="10"/>
        <rFont val="Times New Roman"/>
        <family val="1"/>
      </rPr>
      <t xml:space="preserve"> замену светильников уличного освещения, замена скамеек на дворовых территорияхи общественных местах д. Гостицы </t>
    </r>
    <r>
      <rPr>
        <sz val="11"/>
        <color indexed="10"/>
        <rFont val="Times New Roman"/>
        <family val="1"/>
      </rPr>
      <t xml:space="preserve">(реализация обл. закона от 12 мая 2015 года N </t>
    </r>
    <r>
      <rPr>
        <b/>
        <sz val="11"/>
        <color indexed="10"/>
        <rFont val="Times New Roman"/>
        <family val="1"/>
      </rPr>
      <t>42-оз</t>
    </r>
    <r>
      <rPr>
        <sz val="11"/>
        <color indexed="10"/>
        <rFont val="Times New Roman"/>
        <family val="1"/>
      </rPr>
      <t xml:space="preserve">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 (обл.бюдж.)). </t>
    </r>
    <r>
      <rPr>
        <i/>
        <sz val="10"/>
        <color indexed="10"/>
        <rFont val="Times New Roman"/>
        <family val="1"/>
      </rPr>
      <t>Уведомление Комитета по местному самоуправлению, межнациональным  и межконфессиональным отношениям ЛО от 20.12.2016г. № 1054, Постановление админ. от 10.01.2017 №1-п.</t>
    </r>
  </si>
  <si>
    <r>
      <t xml:space="preserve">Подраздел </t>
    </r>
    <r>
      <rPr>
        <b/>
        <sz val="11"/>
        <color indexed="10"/>
        <rFont val="Times New Roman"/>
        <family val="1"/>
      </rPr>
      <t>0203 КЦСР 236 01 51180  КВР 120</t>
    </r>
    <r>
      <rPr>
        <sz val="11"/>
        <color indexed="10"/>
        <rFont val="Times New Roman"/>
        <family val="1"/>
      </rPr>
      <t xml:space="preserve"> - увеличение ассигнований на осуществление полномочий по первичному воинскому учету - </t>
    </r>
    <r>
      <rPr>
        <b/>
        <sz val="11"/>
        <color indexed="10"/>
        <rFont val="Times New Roman"/>
        <family val="1"/>
      </rPr>
      <t xml:space="preserve">заработная плата с начислениями </t>
    </r>
    <r>
      <rPr>
        <sz val="11"/>
        <color indexed="10"/>
        <rFont val="Times New Roman"/>
        <family val="1"/>
      </rPr>
      <t>(фед.бюдж.)</t>
    </r>
    <r>
      <rPr>
        <i/>
        <sz val="10"/>
        <color indexed="10"/>
        <rFont val="Times New Roman"/>
        <family val="1"/>
      </rPr>
      <t xml:space="preserve"> Уведомление Комитета правопорядка и безопасности Ленинградской области от 21.12.2016 г. №1379</t>
    </r>
  </si>
  <si>
    <r>
      <t xml:space="preserve">Подраздел </t>
    </r>
    <r>
      <rPr>
        <b/>
        <sz val="11"/>
        <color indexed="10"/>
        <rFont val="Times New Roman"/>
        <family val="1"/>
      </rPr>
      <t>0409  КЦСР 232 01 70140  КВР 240</t>
    </r>
    <r>
      <rPr>
        <sz val="11"/>
        <color indexed="10"/>
        <rFont val="Times New Roman"/>
        <family val="1"/>
      </rPr>
      <t xml:space="preserve"> - увеличение ассигнований на мероприятия по</t>
    </r>
    <r>
      <rPr>
        <b/>
        <sz val="11"/>
        <color indexed="10"/>
        <rFont val="Times New Roman"/>
        <family val="1"/>
      </rPr>
      <t xml:space="preserve"> ремонту дорог общего пользования местного значения и искусственных сооружений на ни</t>
    </r>
    <r>
      <rPr>
        <sz val="11"/>
        <color indexed="10"/>
        <rFont val="Times New Roman"/>
        <family val="1"/>
      </rPr>
      <t xml:space="preserve">х, в том числе в населенных пунктах Ленинградской области (обл.бюдж.) </t>
    </r>
    <r>
      <rPr>
        <i/>
        <sz val="10"/>
        <color indexed="10"/>
        <rFont val="Times New Roman"/>
        <family val="1"/>
      </rPr>
      <t>Уведомление Комитета по дорожному хозяйству ЛО от 14.12.2016 г. № 181</t>
    </r>
  </si>
  <si>
    <r>
      <t xml:space="preserve">Подраздел </t>
    </r>
    <r>
      <rPr>
        <b/>
        <sz val="11"/>
        <color indexed="10"/>
        <rFont val="Times New Roman"/>
        <family val="1"/>
      </rPr>
      <t>0801  КЦСР 235 01 70360  КВР 110</t>
    </r>
    <r>
      <rPr>
        <sz val="11"/>
        <color indexed="10"/>
        <rFont val="Times New Roman"/>
        <family val="1"/>
      </rPr>
      <t xml:space="preserve"> - уменьшение ассигнований на</t>
    </r>
    <r>
      <rPr>
        <b/>
        <sz val="11"/>
        <color indexed="10"/>
        <rFont val="Times New Roman"/>
        <family val="1"/>
      </rPr>
      <t xml:space="preserve"> выплаты стимулирующего характера работникам муниципальных учреждений культуры</t>
    </r>
    <r>
      <rPr>
        <sz val="11"/>
        <color indexed="10"/>
        <rFont val="Times New Roman"/>
        <family val="1"/>
      </rPr>
      <t xml:space="preserve"> ЛО в рамках подпрограммы "Обеспечение условий реализации государственной программы" государственной программы ЛО "Развитие культуры в ЛО" (обл.бюдж.) </t>
    </r>
    <r>
      <rPr>
        <i/>
        <sz val="10"/>
        <color indexed="10"/>
        <rFont val="Times New Roman"/>
        <family val="1"/>
      </rPr>
      <t>Уведомление Комитета по культуре ЛО от 16.12.2016г. № 347, Постановление админ. от 27.12.2016 №114-п.</t>
    </r>
  </si>
  <si>
    <t>Доп.ФК 737</t>
  </si>
  <si>
    <t>Исп. Пинаева К.С., 2 27 08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</si>
  <si>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</si>
  <si>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r>
      <t>Подраздел 0412 КЦСР 237 01 83630  КВР 240 - увеличение ассигнований на выполнение землеустроительных работ для внесения сведений о границах населенных пунктов в ЕГРН (бюдж. р-на)</t>
    </r>
    <r>
      <rPr>
        <i/>
        <sz val="10.5"/>
        <color indexed="10"/>
        <rFont val="Times New Roman"/>
        <family val="1"/>
      </rPr>
      <t>Уведомление КФ Сланцевского муниципального района от 13.11.2017 №596</t>
    </r>
  </si>
  <si>
    <t>Подраздел 0801 КЦСР 235 01 70360  КВР 110 - увеличение ассигнований на стимулирующие выплаты работникам культуры (Уведомление комитета по культуре ЛО от 02.11.2017 г. № 3574)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</si>
</sst>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3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i/>
      <sz val="10"/>
      <name val="Times New Roman"/>
      <family val="1"/>
    </font>
    <font>
      <b/>
      <sz val="13"/>
      <name val="Arial"/>
      <family val="2"/>
    </font>
    <font>
      <sz val="9"/>
      <name val="Arial"/>
      <family val="2"/>
    </font>
    <font>
      <i/>
      <sz val="10.5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i/>
      <sz val="10"/>
      <color indexed="10"/>
      <name val="Arial Cyr"/>
      <family val="0"/>
    </font>
    <font>
      <sz val="10.5"/>
      <color indexed="10"/>
      <name val="Times New Roman"/>
      <family val="1"/>
    </font>
    <font>
      <sz val="10.5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i/>
      <sz val="10"/>
      <color rgb="FFFF0000"/>
      <name val="Arial Cyr"/>
      <family val="0"/>
    </font>
    <font>
      <sz val="10.5"/>
      <color rgb="FFFF0000"/>
      <name val="Times New Roman"/>
      <family val="1"/>
    </font>
    <font>
      <sz val="10.5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188" fontId="4" fillId="0" borderId="10" xfId="53" applyNumberFormat="1" applyFont="1" applyFill="1" applyBorder="1" applyAlignment="1">
      <alignment horizontal="right" vertical="center" wrapText="1" indent="1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88" fontId="12" fillId="33" borderId="11" xfId="53" applyNumberFormat="1" applyFont="1" applyFill="1" applyBorder="1" applyAlignment="1">
      <alignment horizontal="right" vertical="center" wrapText="1" inden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8" fontId="12" fillId="0" borderId="10" xfId="53" applyNumberFormat="1" applyFont="1" applyFill="1" applyBorder="1" applyAlignment="1">
      <alignment horizontal="right" vertical="center" wrapText="1" indent="1"/>
      <protection/>
    </xf>
    <xf numFmtId="188" fontId="14" fillId="33" borderId="14" xfId="53" applyNumberFormat="1" applyFont="1" applyFill="1" applyBorder="1" applyAlignment="1">
      <alignment horizontal="right" vertical="center" wrapText="1" indent="1"/>
      <protection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188" fontId="11" fillId="0" borderId="0" xfId="0" applyNumberFormat="1" applyFont="1" applyFill="1" applyBorder="1" applyAlignment="1">
      <alignment horizontal="center" wrapText="1"/>
    </xf>
    <xf numFmtId="188" fontId="4" fillId="0" borderId="15" xfId="53" applyNumberFormat="1" applyFont="1" applyFill="1" applyBorder="1" applyAlignment="1">
      <alignment horizontal="right" vertical="center" wrapText="1" indent="1"/>
      <protection/>
    </xf>
    <xf numFmtId="188" fontId="4" fillId="0" borderId="16" xfId="53" applyNumberFormat="1" applyFont="1" applyFill="1" applyBorder="1" applyAlignment="1">
      <alignment horizontal="right" vertical="center" wrapText="1" indent="1"/>
      <protection/>
    </xf>
    <xf numFmtId="0" fontId="72" fillId="0" borderId="0" xfId="0" applyFont="1" applyFill="1" applyAlignment="1">
      <alignment horizontal="center" wrapText="1"/>
    </xf>
    <xf numFmtId="0" fontId="72" fillId="0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188" fontId="74" fillId="0" borderId="0" xfId="53" applyNumberFormat="1" applyFont="1" applyFill="1" applyBorder="1" applyAlignment="1">
      <alignment horizontal="right" vertical="center" wrapText="1" indent="1"/>
      <protection/>
    </xf>
    <xf numFmtId="49" fontId="74" fillId="0" borderId="0" xfId="53" applyNumberFormat="1" applyFont="1" applyFill="1" applyBorder="1" applyAlignment="1">
      <alignment horizontal="justify" vertical="center" wrapText="1"/>
      <protection/>
    </xf>
    <xf numFmtId="188" fontId="75" fillId="0" borderId="10" xfId="53" applyNumberFormat="1" applyFont="1" applyFill="1" applyBorder="1" applyAlignment="1">
      <alignment horizontal="right" vertical="center" wrapText="1" indent="1"/>
      <protection/>
    </xf>
    <xf numFmtId="2" fontId="76" fillId="0" borderId="17" xfId="53" applyNumberFormat="1" applyFont="1" applyFill="1" applyBorder="1" applyAlignment="1">
      <alignment horizontal="justify" vertical="center" wrapText="1"/>
      <protection/>
    </xf>
    <xf numFmtId="0" fontId="77" fillId="0" borderId="18" xfId="0" applyFont="1" applyFill="1" applyBorder="1" applyAlignment="1">
      <alignment horizontal="justify" vertical="center" wrapText="1"/>
    </xf>
    <xf numFmtId="0" fontId="77" fillId="0" borderId="19" xfId="0" applyFont="1" applyFill="1" applyBorder="1" applyAlignment="1">
      <alignment horizontal="justify" vertical="center" wrapText="1"/>
    </xf>
    <xf numFmtId="188" fontId="78" fillId="0" borderId="0" xfId="0" applyNumberFormat="1" applyFont="1" applyFill="1" applyBorder="1" applyAlignment="1">
      <alignment horizontal="right" vertical="center" wrapText="1" indent="1"/>
    </xf>
    <xf numFmtId="0" fontId="78" fillId="0" borderId="0" xfId="0" applyFont="1" applyFill="1" applyBorder="1" applyAlignment="1">
      <alignment horizontal="justify" vertical="center" wrapText="1"/>
    </xf>
    <xf numFmtId="0" fontId="73" fillId="0" borderId="0" xfId="0" applyFont="1" applyFill="1" applyAlignment="1">
      <alignment horizontal="center" wrapText="1"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188" fontId="12" fillId="33" borderId="10" xfId="53" applyNumberFormat="1" applyFont="1" applyFill="1" applyBorder="1" applyAlignment="1">
      <alignment horizontal="right" vertical="center" wrapText="1" indent="1"/>
      <protection/>
    </xf>
    <xf numFmtId="188" fontId="10" fillId="33" borderId="11" xfId="53" applyNumberFormat="1" applyFont="1" applyFill="1" applyBorder="1" applyAlignment="1">
      <alignment horizontal="right" vertical="center" wrapText="1" indent="1"/>
      <protection/>
    </xf>
    <xf numFmtId="188" fontId="4" fillId="0" borderId="20" xfId="53" applyNumberFormat="1" applyFont="1" applyFill="1" applyBorder="1" applyAlignment="1">
      <alignment horizontal="right" vertical="center" wrapText="1" indent="1"/>
      <protection/>
    </xf>
    <xf numFmtId="188" fontId="0" fillId="33" borderId="21" xfId="0" applyNumberFormat="1" applyFont="1" applyFill="1" applyBorder="1" applyAlignment="1">
      <alignment/>
    </xf>
    <xf numFmtId="188" fontId="25" fillId="0" borderId="22" xfId="0" applyNumberFormat="1" applyFont="1" applyFill="1" applyBorder="1" applyAlignment="1">
      <alignment/>
    </xf>
    <xf numFmtId="188" fontId="25" fillId="0" borderId="23" xfId="0" applyNumberFormat="1" applyFont="1" applyFill="1" applyBorder="1" applyAlignment="1">
      <alignment/>
    </xf>
    <xf numFmtId="49" fontId="13" fillId="33" borderId="17" xfId="53" applyNumberFormat="1" applyFont="1" applyFill="1" applyBorder="1" applyAlignment="1">
      <alignment horizontal="justify" vertical="center" wrapText="1"/>
      <protection/>
    </xf>
    <xf numFmtId="49" fontId="13" fillId="33" borderId="18" xfId="53" applyNumberFormat="1" applyFont="1" applyFill="1" applyBorder="1" applyAlignment="1">
      <alignment horizontal="justify" vertical="center" wrapText="1"/>
      <protection/>
    </xf>
    <xf numFmtId="49" fontId="13" fillId="33" borderId="19" xfId="53" applyNumberFormat="1" applyFont="1" applyFill="1" applyBorder="1" applyAlignment="1">
      <alignment horizontal="justify" vertical="center" wrapText="1"/>
      <protection/>
    </xf>
    <xf numFmtId="2" fontId="7" fillId="0" borderId="17" xfId="53" applyNumberFormat="1" applyFont="1" applyFill="1" applyBorder="1" applyAlignment="1">
      <alignment horizontal="left" vertical="center" wrapText="1"/>
      <protection/>
    </xf>
    <xf numFmtId="2" fontId="7" fillId="0" borderId="18" xfId="53" applyNumberFormat="1" applyFont="1" applyFill="1" applyBorder="1" applyAlignment="1">
      <alignment horizontal="left" vertical="center" wrapText="1"/>
      <protection/>
    </xf>
    <xf numFmtId="2" fontId="7" fillId="0" borderId="19" xfId="53" applyNumberFormat="1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horizontal="left" vertical="center" wrapText="1"/>
    </xf>
    <xf numFmtId="188" fontId="14" fillId="33" borderId="25" xfId="53" applyNumberFormat="1" applyFont="1" applyFill="1" applyBorder="1" applyAlignment="1">
      <alignment horizontal="left" vertical="center" wrapText="1"/>
      <protection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2" fontId="76" fillId="0" borderId="17" xfId="53" applyNumberFormat="1" applyFont="1" applyFill="1" applyBorder="1" applyAlignment="1">
      <alignment horizontal="justify" vertical="center" wrapText="1"/>
      <protection/>
    </xf>
    <xf numFmtId="0" fontId="77" fillId="0" borderId="18" xfId="0" applyFont="1" applyBorder="1" applyAlignment="1">
      <alignment horizontal="justify" vertical="center" wrapText="1"/>
    </xf>
    <xf numFmtId="0" fontId="77" fillId="0" borderId="19" xfId="0" applyFont="1" applyBorder="1" applyAlignment="1">
      <alignment horizontal="justify" vertical="center" wrapText="1"/>
    </xf>
    <xf numFmtId="2" fontId="76" fillId="0" borderId="28" xfId="53" applyNumberFormat="1" applyFont="1" applyFill="1" applyBorder="1" applyAlignment="1">
      <alignment horizontal="justify" vertical="center" wrapText="1"/>
      <protection/>
    </xf>
    <xf numFmtId="0" fontId="77" fillId="0" borderId="28" xfId="0" applyFont="1" applyFill="1" applyBorder="1" applyAlignment="1">
      <alignment horizontal="justify" vertical="center" wrapText="1"/>
    </xf>
    <xf numFmtId="0" fontId="77" fillId="0" borderId="29" xfId="0" applyFont="1" applyFill="1" applyBorder="1" applyAlignment="1">
      <alignment horizontal="justify" vertical="center" wrapText="1"/>
    </xf>
    <xf numFmtId="49" fontId="7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2" fontId="80" fillId="0" borderId="17" xfId="53" applyNumberFormat="1" applyFont="1" applyFill="1" applyBorder="1" applyAlignment="1">
      <alignment horizontal="justify" vertical="center" wrapText="1"/>
      <protection/>
    </xf>
    <xf numFmtId="0" fontId="81" fillId="0" borderId="18" xfId="0" applyFont="1" applyBorder="1" applyAlignment="1">
      <alignment horizontal="justify" vertical="center" wrapText="1"/>
    </xf>
    <xf numFmtId="0" fontId="81" fillId="0" borderId="19" xfId="0" applyFont="1" applyBorder="1" applyAlignment="1">
      <alignment horizontal="justify" vertical="center" wrapText="1"/>
    </xf>
    <xf numFmtId="2" fontId="7" fillId="0" borderId="30" xfId="53" applyNumberFormat="1" applyFont="1" applyFill="1" applyBorder="1" applyAlignment="1">
      <alignment horizontal="justify" vertical="center" wrapText="1"/>
      <protection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49" fontId="10" fillId="33" borderId="31" xfId="53" applyNumberFormat="1" applyFont="1" applyFill="1" applyBorder="1" applyAlignment="1">
      <alignment horizontal="justify" vertical="center" wrapText="1"/>
      <protection/>
    </xf>
    <xf numFmtId="49" fontId="10" fillId="33" borderId="32" xfId="53" applyNumberFormat="1" applyFont="1" applyFill="1" applyBorder="1" applyAlignment="1">
      <alignment horizontal="justify" vertical="center" wrapText="1"/>
      <protection/>
    </xf>
    <xf numFmtId="49" fontId="10" fillId="33" borderId="33" xfId="53" applyNumberFormat="1" applyFont="1" applyFill="1" applyBorder="1" applyAlignment="1">
      <alignment horizontal="justify" vertical="center" wrapText="1"/>
      <protection/>
    </xf>
    <xf numFmtId="2" fontId="5" fillId="0" borderId="34" xfId="53" applyNumberFormat="1" applyFont="1" applyFill="1" applyBorder="1" applyAlignment="1">
      <alignment horizontal="justify" vertical="center" wrapText="1"/>
      <protection/>
    </xf>
    <xf numFmtId="0" fontId="6" fillId="0" borderId="35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justify" vertical="center" wrapText="1"/>
    </xf>
    <xf numFmtId="0" fontId="81" fillId="0" borderId="18" xfId="0" applyFont="1" applyFill="1" applyBorder="1" applyAlignment="1">
      <alignment horizontal="justify" vertical="center" wrapText="1"/>
    </xf>
    <xf numFmtId="0" fontId="81" fillId="0" borderId="19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justify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2" fontId="23" fillId="0" borderId="0" xfId="53" applyNumberFormat="1" applyFont="1" applyFill="1" applyBorder="1" applyAlignment="1">
      <alignment horizontal="justify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justify" vertical="center" wrapText="1"/>
    </xf>
    <xf numFmtId="0" fontId="82" fillId="0" borderId="19" xfId="0" applyFont="1" applyBorder="1" applyAlignment="1">
      <alignment horizontal="justify" vertical="center" wrapText="1"/>
    </xf>
    <xf numFmtId="49" fontId="13" fillId="33" borderId="31" xfId="53" applyNumberFormat="1" applyFont="1" applyFill="1" applyBorder="1" applyAlignment="1">
      <alignment horizontal="justify" vertical="center" wrapText="1"/>
      <protection/>
    </xf>
    <xf numFmtId="49" fontId="13" fillId="33" borderId="32" xfId="53" applyNumberFormat="1" applyFont="1" applyFill="1" applyBorder="1" applyAlignment="1">
      <alignment horizontal="justify" vertical="center" wrapText="1"/>
      <protection/>
    </xf>
    <xf numFmtId="49" fontId="13" fillId="33" borderId="33" xfId="53" applyNumberFormat="1" applyFont="1" applyFill="1" applyBorder="1" applyAlignment="1">
      <alignment horizontal="justify" vertical="center" wrapText="1"/>
      <protection/>
    </xf>
    <xf numFmtId="0" fontId="16" fillId="0" borderId="0" xfId="0" applyFont="1" applyAlignment="1">
      <alignment horizontal="justify"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49" fontId="14" fillId="33" borderId="40" xfId="53" applyNumberFormat="1" applyFont="1" applyFill="1" applyBorder="1" applyAlignment="1">
      <alignment horizontal="justify" vertical="center" wrapText="1"/>
      <protection/>
    </xf>
    <xf numFmtId="49" fontId="14" fillId="33" borderId="41" xfId="53" applyNumberFormat="1" applyFont="1" applyFill="1" applyBorder="1" applyAlignment="1">
      <alignment horizontal="justify" vertical="center" wrapText="1"/>
      <protection/>
    </xf>
    <xf numFmtId="49" fontId="14" fillId="33" borderId="42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24" fillId="0" borderId="43" xfId="0" applyFont="1" applyFill="1" applyBorder="1" applyAlignment="1">
      <alignment wrapText="1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24" fillId="0" borderId="46" xfId="0" applyFont="1" applyFill="1" applyBorder="1" applyAlignment="1">
      <alignment horizontal="left" vertical="top" wrapText="1"/>
    </xf>
    <xf numFmtId="0" fontId="24" fillId="0" borderId="47" xfId="0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center" wrapText="1"/>
    </xf>
    <xf numFmtId="0" fontId="0" fillId="33" borderId="50" xfId="0" applyFont="1" applyFill="1" applyBorder="1" applyAlignment="1">
      <alignment wrapText="1"/>
    </xf>
    <xf numFmtId="0" fontId="0" fillId="33" borderId="51" xfId="0" applyFont="1" applyFill="1" applyBorder="1" applyAlignment="1">
      <alignment wrapText="1"/>
    </xf>
    <xf numFmtId="0" fontId="24" fillId="0" borderId="52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24" fillId="0" borderId="5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4" fillId="33" borderId="54" xfId="0" applyFont="1" applyFill="1" applyBorder="1" applyAlignment="1">
      <alignment horizontal="justify" vertical="top" wrapText="1"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2" fontId="7" fillId="0" borderId="17" xfId="53" applyNumberFormat="1" applyFont="1" applyFill="1" applyBorder="1" applyAlignment="1">
      <alignment horizontal="justify" vertical="center" wrapText="1"/>
      <protection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2" fontId="7" fillId="0" borderId="55" xfId="53" applyNumberFormat="1" applyFont="1" applyFill="1" applyBorder="1" applyAlignment="1">
      <alignment horizontal="justify" vertical="center" wrapText="1"/>
      <protection/>
    </xf>
    <xf numFmtId="0" fontId="0" fillId="0" borderId="56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justify" vertical="center" wrapText="1"/>
    </xf>
    <xf numFmtId="2" fontId="7" fillId="0" borderId="24" xfId="53" applyNumberFormat="1" applyFont="1" applyFill="1" applyBorder="1" applyAlignment="1">
      <alignment horizontal="left" vertical="center" wrapText="1"/>
      <protection/>
    </xf>
    <xf numFmtId="2" fontId="7" fillId="0" borderId="55" xfId="53" applyNumberFormat="1" applyFont="1" applyFill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38</xdr:row>
      <xdr:rowOff>0</xdr:rowOff>
    </xdr:from>
    <xdr:to>
      <xdr:col>3</xdr:col>
      <xdr:colOff>9525</xdr:colOff>
      <xdr:row>38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2409825" y="5391150"/>
          <a:ext cx="1238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058025" y="539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58025" y="539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SheetLayoutView="100" workbookViewId="0" topLeftCell="A1">
      <selection activeCell="B22" sqref="B22:K22"/>
    </sheetView>
  </sheetViews>
  <sheetFormatPr defaultColWidth="8.8515625" defaultRowHeight="12.75"/>
  <cols>
    <col min="1" max="1" width="10.8515625" style="5" customWidth="1"/>
    <col min="2" max="2" width="7.7109375" style="6" customWidth="1"/>
    <col min="3" max="3" width="19.28125" style="6" customWidth="1"/>
    <col min="4" max="4" width="30.421875" style="6" customWidth="1"/>
    <col min="5" max="5" width="1.7109375" style="6" customWidth="1"/>
    <col min="6" max="6" width="1.421875" style="6" customWidth="1"/>
    <col min="7" max="7" width="11.421875" style="6" customWidth="1"/>
    <col min="8" max="8" width="2.00390625" style="6" customWidth="1"/>
    <col min="9" max="9" width="5.28125" style="6" customWidth="1"/>
    <col min="10" max="10" width="3.57421875" style="6" customWidth="1"/>
    <col min="11" max="11" width="12.140625" style="6" customWidth="1"/>
    <col min="12" max="12" width="12.28125" style="5" customWidth="1"/>
    <col min="13" max="13" width="11.28125" style="3" customWidth="1"/>
    <col min="14" max="16384" width="8.8515625" style="4" customWidth="1"/>
  </cols>
  <sheetData>
    <row r="1" spans="1:11" ht="15.75">
      <c r="A1" s="8"/>
      <c r="B1" s="9"/>
      <c r="C1" s="9"/>
      <c r="D1" s="9"/>
      <c r="E1" s="9"/>
      <c r="F1" s="9"/>
      <c r="G1" s="65"/>
      <c r="H1" s="65"/>
      <c r="I1" s="65"/>
      <c r="J1" s="65"/>
      <c r="K1" s="65"/>
    </row>
    <row r="2" spans="1:12" ht="15" hidden="1">
      <c r="A2" s="8"/>
      <c r="B2" s="9"/>
      <c r="C2" s="9"/>
      <c r="D2" s="9"/>
      <c r="E2" s="9"/>
      <c r="F2" s="9"/>
      <c r="G2" s="10"/>
      <c r="H2" s="10"/>
      <c r="I2" s="10"/>
      <c r="J2" s="10"/>
      <c r="K2" s="10"/>
      <c r="L2" s="1"/>
    </row>
    <row r="3" spans="1:11" ht="15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23.25" customHeight="1" hidden="1">
      <c r="A5" s="67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1"/>
    </row>
    <row r="6" spans="1:12" ht="15" hidden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1"/>
    </row>
    <row r="7" spans="1:12" ht="15" hidden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1"/>
    </row>
    <row r="8" spans="1:12" ht="93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1"/>
    </row>
    <row r="9" spans="1:13" s="25" customFormat="1" ht="23.25" customHeight="1">
      <c r="A9" s="82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"/>
      <c r="M9" s="23"/>
    </row>
    <row r="10" spans="1:13" s="25" customFormat="1" ht="18" customHeight="1" thickBot="1">
      <c r="A10" s="26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8"/>
      <c r="M10" s="23"/>
    </row>
    <row r="11" spans="1:13" s="25" customFormat="1" ht="52.5" customHeight="1" hidden="1">
      <c r="A11" s="27"/>
      <c r="B11" s="71" t="s">
        <v>20</v>
      </c>
      <c r="C11" s="72"/>
      <c r="D11" s="72"/>
      <c r="E11" s="72"/>
      <c r="F11" s="72"/>
      <c r="G11" s="72"/>
      <c r="H11" s="72"/>
      <c r="I11" s="72"/>
      <c r="J11" s="72"/>
      <c r="K11" s="73"/>
      <c r="L11" s="24" t="s">
        <v>21</v>
      </c>
      <c r="M11" s="23"/>
    </row>
    <row r="12" spans="1:13" s="25" customFormat="1" ht="53.25" customHeight="1" hidden="1">
      <c r="A12" s="7"/>
      <c r="B12" s="123" t="s">
        <v>22</v>
      </c>
      <c r="C12" s="124"/>
      <c r="D12" s="124"/>
      <c r="E12" s="124"/>
      <c r="F12" s="124"/>
      <c r="G12" s="124"/>
      <c r="H12" s="124"/>
      <c r="I12" s="124"/>
      <c r="J12" s="124"/>
      <c r="K12" s="125"/>
      <c r="L12" s="24" t="s">
        <v>23</v>
      </c>
      <c r="M12" s="23"/>
    </row>
    <row r="13" spans="1:13" s="25" customFormat="1" ht="15.75" hidden="1">
      <c r="A13" s="7"/>
      <c r="B13" s="123" t="s">
        <v>24</v>
      </c>
      <c r="C13" s="124"/>
      <c r="D13" s="124"/>
      <c r="E13" s="124"/>
      <c r="F13" s="124"/>
      <c r="G13" s="124"/>
      <c r="H13" s="124"/>
      <c r="I13" s="124"/>
      <c r="J13" s="124"/>
      <c r="K13" s="125"/>
      <c r="L13" s="24" t="s">
        <v>25</v>
      </c>
      <c r="M13" s="23"/>
    </row>
    <row r="14" spans="1:13" s="25" customFormat="1" ht="45.75" customHeight="1" hidden="1">
      <c r="A14" s="28"/>
      <c r="B14" s="126" t="s">
        <v>26</v>
      </c>
      <c r="C14" s="127"/>
      <c r="D14" s="127"/>
      <c r="E14" s="127"/>
      <c r="F14" s="127"/>
      <c r="G14" s="127"/>
      <c r="H14" s="127"/>
      <c r="I14" s="127"/>
      <c r="J14" s="127"/>
      <c r="K14" s="128"/>
      <c r="L14" s="24" t="s">
        <v>27</v>
      </c>
      <c r="M14" s="23"/>
    </row>
    <row r="15" spans="1:13" s="31" customFormat="1" ht="52.5" customHeight="1">
      <c r="A15" s="45">
        <v>39</v>
      </c>
      <c r="B15" s="77" t="s">
        <v>55</v>
      </c>
      <c r="C15" s="78"/>
      <c r="D15" s="78"/>
      <c r="E15" s="78"/>
      <c r="F15" s="78"/>
      <c r="G15" s="78"/>
      <c r="H15" s="78"/>
      <c r="I15" s="78"/>
      <c r="J15" s="78"/>
      <c r="K15" s="79"/>
      <c r="L15" s="24" t="s">
        <v>38</v>
      </c>
      <c r="M15" s="30"/>
    </row>
    <row r="16" spans="1:12" s="30" customFormat="1" ht="30.75" customHeight="1">
      <c r="A16" s="43">
        <f>SUM(A11:A15)</f>
        <v>39</v>
      </c>
      <c r="B16" s="49" t="s">
        <v>4</v>
      </c>
      <c r="C16" s="50"/>
      <c r="D16" s="50"/>
      <c r="E16" s="50"/>
      <c r="F16" s="50"/>
      <c r="G16" s="50"/>
      <c r="H16" s="50"/>
      <c r="I16" s="50"/>
      <c r="J16" s="50"/>
      <c r="K16" s="51"/>
      <c r="L16" s="24"/>
    </row>
    <row r="17" spans="1:12" s="30" customFormat="1" ht="24" customHeight="1" thickBot="1">
      <c r="A17" s="44">
        <f>A16</f>
        <v>39</v>
      </c>
      <c r="B17" s="74" t="s">
        <v>5</v>
      </c>
      <c r="C17" s="75"/>
      <c r="D17" s="75"/>
      <c r="E17" s="75"/>
      <c r="F17" s="75"/>
      <c r="G17" s="75"/>
      <c r="H17" s="75"/>
      <c r="I17" s="75"/>
      <c r="J17" s="75"/>
      <c r="K17" s="76"/>
      <c r="L17" s="24"/>
    </row>
    <row r="18" spans="1:12" s="30" customFormat="1" ht="8.2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29"/>
    </row>
    <row r="19" spans="1:13" s="21" customFormat="1" ht="20.25" customHeight="1">
      <c r="A19" s="85" t="s">
        <v>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19"/>
      <c r="M19" s="20"/>
    </row>
    <row r="20" spans="1:13" s="11" customFormat="1" ht="15.75" thickBot="1">
      <c r="A20" s="12" t="s">
        <v>0</v>
      </c>
      <c r="L20" s="22"/>
      <c r="M20" s="20"/>
    </row>
    <row r="21" spans="1:12" s="21" customFormat="1" ht="24.75" customHeight="1">
      <c r="A21" s="56" t="s">
        <v>13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23"/>
    </row>
    <row r="22" spans="1:12" s="23" customFormat="1" ht="36" customHeight="1">
      <c r="A22" s="7">
        <v>39</v>
      </c>
      <c r="B22" s="99" t="s">
        <v>57</v>
      </c>
      <c r="C22" s="80"/>
      <c r="D22" s="80"/>
      <c r="E22" s="80"/>
      <c r="F22" s="80"/>
      <c r="G22" s="80"/>
      <c r="H22" s="80"/>
      <c r="I22" s="80"/>
      <c r="J22" s="80"/>
      <c r="K22" s="81"/>
      <c r="L22" s="24" t="s">
        <v>38</v>
      </c>
    </row>
    <row r="23" spans="1:12" s="30" customFormat="1" ht="51" customHeight="1" hidden="1">
      <c r="A23" s="34"/>
      <c r="B23" s="68" t="s">
        <v>56</v>
      </c>
      <c r="C23" s="80"/>
      <c r="D23" s="80"/>
      <c r="E23" s="80"/>
      <c r="F23" s="80"/>
      <c r="G23" s="80"/>
      <c r="H23" s="80"/>
      <c r="I23" s="80"/>
      <c r="J23" s="80"/>
      <c r="K23" s="81"/>
      <c r="L23" s="24" t="s">
        <v>53</v>
      </c>
    </row>
    <row r="24" spans="1:12" s="30" customFormat="1" ht="60.75" customHeight="1" hidden="1">
      <c r="A24" s="34"/>
      <c r="B24" s="68" t="s">
        <v>46</v>
      </c>
      <c r="C24" s="69"/>
      <c r="D24" s="69"/>
      <c r="E24" s="69"/>
      <c r="F24" s="69"/>
      <c r="G24" s="69"/>
      <c r="H24" s="69"/>
      <c r="I24" s="69"/>
      <c r="J24" s="69"/>
      <c r="K24" s="70"/>
      <c r="L24" s="29" t="s">
        <v>44</v>
      </c>
    </row>
    <row r="25" spans="1:12" s="30" customFormat="1" ht="60.75" customHeight="1" hidden="1">
      <c r="A25" s="34"/>
      <c r="B25" s="68" t="s">
        <v>47</v>
      </c>
      <c r="C25" s="69"/>
      <c r="D25" s="69"/>
      <c r="E25" s="69"/>
      <c r="F25" s="69"/>
      <c r="G25" s="69"/>
      <c r="H25" s="69"/>
      <c r="I25" s="69"/>
      <c r="J25" s="69"/>
      <c r="K25" s="70"/>
      <c r="L25" s="29" t="s">
        <v>37</v>
      </c>
    </row>
    <row r="26" spans="1:12" s="30" customFormat="1" ht="90" customHeight="1" hidden="1">
      <c r="A26" s="34"/>
      <c r="B26" s="59" t="s">
        <v>48</v>
      </c>
      <c r="C26" s="93"/>
      <c r="D26" s="93"/>
      <c r="E26" s="93"/>
      <c r="F26" s="93"/>
      <c r="G26" s="93"/>
      <c r="H26" s="93"/>
      <c r="I26" s="93"/>
      <c r="J26" s="93"/>
      <c r="K26" s="94"/>
      <c r="L26" s="29" t="s">
        <v>34</v>
      </c>
    </row>
    <row r="27" spans="1:12" s="30" customFormat="1" ht="103.5" customHeight="1" hidden="1">
      <c r="A27" s="34"/>
      <c r="B27" s="59" t="s">
        <v>49</v>
      </c>
      <c r="C27" s="60"/>
      <c r="D27" s="60"/>
      <c r="E27" s="60"/>
      <c r="F27" s="60"/>
      <c r="G27" s="60"/>
      <c r="H27" s="60"/>
      <c r="I27" s="60"/>
      <c r="J27" s="60"/>
      <c r="K27" s="61"/>
      <c r="L27" s="29" t="s">
        <v>35</v>
      </c>
    </row>
    <row r="28" spans="1:12" s="30" customFormat="1" ht="44.25" customHeight="1" hidden="1">
      <c r="A28" s="34"/>
      <c r="B28" s="59" t="s">
        <v>50</v>
      </c>
      <c r="C28" s="60"/>
      <c r="D28" s="60"/>
      <c r="E28" s="60"/>
      <c r="F28" s="60"/>
      <c r="G28" s="60"/>
      <c r="H28" s="60"/>
      <c r="I28" s="60"/>
      <c r="J28" s="60"/>
      <c r="K28" s="61"/>
      <c r="L28" s="29" t="s">
        <v>36</v>
      </c>
    </row>
    <row r="29" spans="1:12" s="30" customFormat="1" ht="63" customHeight="1" hidden="1">
      <c r="A29" s="34"/>
      <c r="B29" s="59" t="s">
        <v>51</v>
      </c>
      <c r="C29" s="60"/>
      <c r="D29" s="60"/>
      <c r="E29" s="60"/>
      <c r="F29" s="60"/>
      <c r="G29" s="60"/>
      <c r="H29" s="60"/>
      <c r="I29" s="60"/>
      <c r="J29" s="60"/>
      <c r="K29" s="61"/>
      <c r="L29" s="29" t="s">
        <v>37</v>
      </c>
    </row>
    <row r="30" spans="1:12" s="30" customFormat="1" ht="88.5" customHeight="1" hidden="1">
      <c r="A30" s="34"/>
      <c r="B30" s="59" t="s">
        <v>52</v>
      </c>
      <c r="C30" s="60"/>
      <c r="D30" s="60"/>
      <c r="E30" s="60"/>
      <c r="F30" s="60"/>
      <c r="G30" s="60"/>
      <c r="H30" s="60"/>
      <c r="I30" s="60"/>
      <c r="J30" s="60"/>
      <c r="K30" s="61"/>
      <c r="L30" s="29" t="s">
        <v>38</v>
      </c>
    </row>
    <row r="31" spans="1:12" s="30" customFormat="1" ht="63" customHeight="1" hidden="1">
      <c r="A31" s="34"/>
      <c r="B31" s="62" t="s">
        <v>16</v>
      </c>
      <c r="C31" s="63"/>
      <c r="D31" s="63"/>
      <c r="E31" s="63"/>
      <c r="F31" s="63"/>
      <c r="G31" s="63"/>
      <c r="H31" s="63"/>
      <c r="I31" s="63"/>
      <c r="J31" s="63"/>
      <c r="K31" s="64"/>
      <c r="L31" s="29"/>
    </row>
    <row r="32" spans="1:13" s="31" customFormat="1" ht="63" customHeight="1" hidden="1">
      <c r="A32" s="34"/>
      <c r="B32" s="62" t="s">
        <v>15</v>
      </c>
      <c r="C32" s="63"/>
      <c r="D32" s="63"/>
      <c r="E32" s="63"/>
      <c r="F32" s="63"/>
      <c r="G32" s="63"/>
      <c r="H32" s="63"/>
      <c r="I32" s="63"/>
      <c r="J32" s="63"/>
      <c r="K32" s="64"/>
      <c r="L32" s="29"/>
      <c r="M32" s="30"/>
    </row>
    <row r="33" spans="1:13" s="31" customFormat="1" ht="63" customHeight="1" hidden="1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7"/>
      <c r="L33" s="29"/>
      <c r="M33" s="30"/>
    </row>
    <row r="34" spans="1:13" s="31" customFormat="1" ht="63" customHeight="1" hidden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7"/>
      <c r="L34" s="29"/>
      <c r="M34" s="30"/>
    </row>
    <row r="35" spans="1:13" s="31" customFormat="1" ht="63" customHeight="1" hidden="1">
      <c r="A35" s="34"/>
      <c r="B35" s="35"/>
      <c r="C35" s="36"/>
      <c r="D35" s="36"/>
      <c r="E35" s="36"/>
      <c r="F35" s="36"/>
      <c r="G35" s="36"/>
      <c r="H35" s="36"/>
      <c r="I35" s="36"/>
      <c r="J35" s="36"/>
      <c r="K35" s="37"/>
      <c r="L35" s="29"/>
      <c r="M35" s="30"/>
    </row>
    <row r="36" spans="1:13" s="31" customFormat="1" ht="63" customHeight="1" hidden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7"/>
      <c r="L36" s="29"/>
      <c r="M36" s="30"/>
    </row>
    <row r="37" spans="1:13" s="31" customFormat="1" ht="6.75" customHeight="1" hidden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7"/>
      <c r="L37" s="29"/>
      <c r="M37" s="30"/>
    </row>
    <row r="38" spans="1:13" s="25" customFormat="1" ht="30.75" customHeight="1" thickBot="1">
      <c r="A38" s="13">
        <f>SUM(A22:A37)</f>
        <v>39</v>
      </c>
      <c r="B38" s="95" t="s">
        <v>4</v>
      </c>
      <c r="C38" s="96"/>
      <c r="D38" s="96"/>
      <c r="E38" s="96"/>
      <c r="F38" s="96"/>
      <c r="G38" s="96"/>
      <c r="H38" s="96"/>
      <c r="I38" s="96"/>
      <c r="J38" s="96"/>
      <c r="K38" s="97"/>
      <c r="L38" s="24"/>
      <c r="M38" s="23"/>
    </row>
    <row r="39" spans="1:13" s="25" customFormat="1" ht="34.5" customHeight="1" hidden="1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  <c r="L39" s="24"/>
      <c r="M39" s="23"/>
    </row>
    <row r="40" spans="1:13" s="25" customFormat="1" ht="49.5" customHeight="1" hidden="1">
      <c r="A40" s="7">
        <v>-4</v>
      </c>
      <c r="B40" s="52" t="s">
        <v>28</v>
      </c>
      <c r="C40" s="129"/>
      <c r="D40" s="130" t="s">
        <v>39</v>
      </c>
      <c r="E40" s="131"/>
      <c r="F40" s="132"/>
      <c r="G40" s="14" t="s">
        <v>30</v>
      </c>
      <c r="H40" s="15"/>
      <c r="I40" s="15"/>
      <c r="J40" s="15"/>
      <c r="K40" s="16"/>
      <c r="L40" s="24"/>
      <c r="M40" s="23"/>
    </row>
    <row r="41" spans="1:13" s="25" customFormat="1" ht="68.25" customHeight="1" hidden="1">
      <c r="A41" s="7"/>
      <c r="B41" s="52" t="s">
        <v>40</v>
      </c>
      <c r="C41" s="55"/>
      <c r="D41" s="133"/>
      <c r="E41" s="88"/>
      <c r="F41" s="134"/>
      <c r="G41" s="87" t="s">
        <v>42</v>
      </c>
      <c r="H41" s="88"/>
      <c r="I41" s="88"/>
      <c r="J41" s="88"/>
      <c r="K41" s="89"/>
      <c r="L41" s="24"/>
      <c r="M41" s="23"/>
    </row>
    <row r="42" spans="1:13" s="25" customFormat="1" ht="48" customHeight="1" hidden="1">
      <c r="A42" s="7">
        <v>4</v>
      </c>
      <c r="B42" s="52" t="s">
        <v>29</v>
      </c>
      <c r="C42" s="55"/>
      <c r="D42" s="133"/>
      <c r="E42" s="88"/>
      <c r="F42" s="134"/>
      <c r="G42" s="87"/>
      <c r="H42" s="88"/>
      <c r="I42" s="88"/>
      <c r="J42" s="88"/>
      <c r="K42" s="89"/>
      <c r="L42" s="24"/>
      <c r="M42" s="23"/>
    </row>
    <row r="43" spans="1:13" s="25" customFormat="1" ht="92.25" customHeight="1" hidden="1">
      <c r="A43" s="7"/>
      <c r="B43" s="52" t="s">
        <v>41</v>
      </c>
      <c r="C43" s="55"/>
      <c r="D43" s="90"/>
      <c r="E43" s="91"/>
      <c r="F43" s="135"/>
      <c r="G43" s="90"/>
      <c r="H43" s="91"/>
      <c r="I43" s="91"/>
      <c r="J43" s="91"/>
      <c r="K43" s="92"/>
      <c r="L43" s="24"/>
      <c r="M43" s="23"/>
    </row>
    <row r="44" spans="1:13" s="25" customFormat="1" ht="19.5" customHeight="1" hidden="1" thickBot="1">
      <c r="A44" s="13">
        <f>SUM(A40:A43)</f>
        <v>0</v>
      </c>
      <c r="B44" s="95" t="s">
        <v>7</v>
      </c>
      <c r="C44" s="96"/>
      <c r="D44" s="96"/>
      <c r="E44" s="96"/>
      <c r="F44" s="96"/>
      <c r="G44" s="96"/>
      <c r="H44" s="96"/>
      <c r="I44" s="96"/>
      <c r="J44" s="96"/>
      <c r="K44" s="97"/>
      <c r="L44" s="24"/>
      <c r="M44" s="23"/>
    </row>
    <row r="45" spans="1:13" s="25" customFormat="1" ht="21.75" customHeight="1" hidden="1">
      <c r="A45" s="56" t="s">
        <v>31</v>
      </c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24"/>
      <c r="M45" s="23"/>
    </row>
    <row r="46" spans="1:13" s="25" customFormat="1" ht="57" customHeight="1" hidden="1">
      <c r="A46" s="17"/>
      <c r="B46" s="52" t="s">
        <v>45</v>
      </c>
      <c r="C46" s="53"/>
      <c r="D46" s="53"/>
      <c r="E46" s="53"/>
      <c r="F46" s="53"/>
      <c r="G46" s="53"/>
      <c r="H46" s="53"/>
      <c r="I46" s="53"/>
      <c r="J46" s="53"/>
      <c r="K46" s="54"/>
      <c r="L46" s="24" t="s">
        <v>33</v>
      </c>
      <c r="M46" s="23"/>
    </row>
    <row r="47" spans="1:13" s="25" customFormat="1" ht="17.25" customHeight="1" hidden="1" thickBot="1">
      <c r="A47" s="13">
        <f>SUM(A46)</f>
        <v>0</v>
      </c>
      <c r="B47" s="95" t="s">
        <v>32</v>
      </c>
      <c r="C47" s="96"/>
      <c r="D47" s="96"/>
      <c r="E47" s="96"/>
      <c r="F47" s="96"/>
      <c r="G47" s="96"/>
      <c r="H47" s="96"/>
      <c r="I47" s="96"/>
      <c r="J47" s="96"/>
      <c r="K47" s="97"/>
      <c r="L47" s="24"/>
      <c r="M47" s="23"/>
    </row>
    <row r="48" spans="1:12" s="23" customFormat="1" ht="32.25" customHeight="1" thickBot="1">
      <c r="A48" s="18">
        <f>A38+A44+A47</f>
        <v>39</v>
      </c>
      <c r="B48" s="100" t="s">
        <v>2</v>
      </c>
      <c r="C48" s="101"/>
      <c r="D48" s="101"/>
      <c r="E48" s="101"/>
      <c r="F48" s="101"/>
      <c r="G48" s="101"/>
      <c r="H48" s="101"/>
      <c r="I48" s="101"/>
      <c r="J48" s="101"/>
      <c r="K48" s="102"/>
      <c r="L48" s="24"/>
    </row>
    <row r="49" spans="1:13" s="31" customFormat="1" ht="1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30"/>
    </row>
    <row r="50" spans="1:13" s="31" customFormat="1" ht="18" customHeight="1" thickBot="1">
      <c r="A50" s="86" t="s">
        <v>10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40"/>
      <c r="M50" s="30"/>
    </row>
    <row r="51" spans="1:11" s="41" customFormat="1" ht="33" customHeight="1">
      <c r="A51" s="111" t="s">
        <v>19</v>
      </c>
      <c r="B51" s="112"/>
      <c r="C51" s="113"/>
      <c r="D51" s="120" t="s">
        <v>9</v>
      </c>
      <c r="E51" s="121"/>
      <c r="F51" s="121"/>
      <c r="G51" s="121"/>
      <c r="H51" s="121"/>
      <c r="I51" s="121"/>
      <c r="J51" s="122"/>
      <c r="K51" s="46">
        <f>K52+K53</f>
        <v>0</v>
      </c>
    </row>
    <row r="52" spans="1:11" s="42" customFormat="1" ht="31.5" customHeight="1">
      <c r="A52" s="117" t="s">
        <v>11</v>
      </c>
      <c r="B52" s="118"/>
      <c r="C52" s="119"/>
      <c r="D52" s="105" t="s">
        <v>17</v>
      </c>
      <c r="E52" s="106"/>
      <c r="F52" s="106"/>
      <c r="G52" s="106"/>
      <c r="H52" s="106"/>
      <c r="I52" s="106"/>
      <c r="J52" s="107"/>
      <c r="K52" s="47">
        <f>-A17</f>
        <v>-39</v>
      </c>
    </row>
    <row r="53" spans="1:11" s="42" customFormat="1" ht="30.75" customHeight="1" thickBot="1">
      <c r="A53" s="114" t="s">
        <v>12</v>
      </c>
      <c r="B53" s="115"/>
      <c r="C53" s="116"/>
      <c r="D53" s="108" t="s">
        <v>18</v>
      </c>
      <c r="E53" s="109"/>
      <c r="F53" s="109"/>
      <c r="G53" s="109"/>
      <c r="H53" s="109"/>
      <c r="I53" s="109"/>
      <c r="J53" s="110"/>
      <c r="K53" s="48">
        <f>A48</f>
        <v>39</v>
      </c>
    </row>
    <row r="54" spans="1:11" s="25" customFormat="1" ht="26.25" customHeight="1">
      <c r="A54" s="103" t="s">
        <v>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s="25" customFormat="1" ht="1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25" customFormat="1" ht="15" customHeight="1">
      <c r="A56" s="98" t="s">
        <v>54</v>
      </c>
      <c r="B56" s="98"/>
      <c r="C56" s="98"/>
      <c r="D56" s="9"/>
      <c r="E56" s="9"/>
      <c r="F56" s="9"/>
      <c r="G56" s="9"/>
      <c r="H56" s="9"/>
      <c r="I56" s="9"/>
      <c r="J56" s="9"/>
      <c r="K56" s="9"/>
    </row>
    <row r="57" spans="1:12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</row>
  </sheetData>
  <sheetProtection/>
  <mergeCells count="47">
    <mergeCell ref="A53:C53"/>
    <mergeCell ref="A52:C52"/>
    <mergeCell ref="D51:J51"/>
    <mergeCell ref="B12:K12"/>
    <mergeCell ref="B13:K13"/>
    <mergeCell ref="B14:K14"/>
    <mergeCell ref="B40:C40"/>
    <mergeCell ref="B43:C43"/>
    <mergeCell ref="D40:F43"/>
    <mergeCell ref="B41:C41"/>
    <mergeCell ref="A56:C56"/>
    <mergeCell ref="B22:K22"/>
    <mergeCell ref="B38:K38"/>
    <mergeCell ref="B48:K48"/>
    <mergeCell ref="B31:K31"/>
    <mergeCell ref="B47:K47"/>
    <mergeCell ref="A54:K54"/>
    <mergeCell ref="D52:J52"/>
    <mergeCell ref="D53:J53"/>
    <mergeCell ref="A51:C51"/>
    <mergeCell ref="A19:K19"/>
    <mergeCell ref="A50:K50"/>
    <mergeCell ref="G41:K43"/>
    <mergeCell ref="B29:K29"/>
    <mergeCell ref="B30:K30"/>
    <mergeCell ref="B26:K26"/>
    <mergeCell ref="B44:K44"/>
    <mergeCell ref="G1:K1"/>
    <mergeCell ref="A3:K3"/>
    <mergeCell ref="A4:K4"/>
    <mergeCell ref="A5:K8"/>
    <mergeCell ref="B25:K25"/>
    <mergeCell ref="B11:K11"/>
    <mergeCell ref="B17:K17"/>
    <mergeCell ref="B15:K15"/>
    <mergeCell ref="B23:K23"/>
    <mergeCell ref="A9:K9"/>
    <mergeCell ref="B16:K16"/>
    <mergeCell ref="B46:K46"/>
    <mergeCell ref="B42:C42"/>
    <mergeCell ref="A21:K21"/>
    <mergeCell ref="B27:K27"/>
    <mergeCell ref="A39:K39"/>
    <mergeCell ref="B32:K32"/>
    <mergeCell ref="B28:K28"/>
    <mergeCell ref="A45:K45"/>
    <mergeCell ref="B24:K24"/>
  </mergeCells>
  <printOptions/>
  <pageMargins left="0.7086614173228347" right="0.31496062992125984" top="0.1968503937007874" bottom="0.2755905511811024" header="0.15748031496062992" footer="0.1968503937007874"/>
  <pageSetup fitToHeight="6" fitToWidth="1" horizontalDpi="600" verticalDpi="600" orientation="portrait" paperSize="9" scale="89" r:id="rId2"/>
  <rowBreaks count="1" manualBreakCount="1">
    <brk id="2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2017-03-28T13:24:59Z</cp:lastPrinted>
  <dcterms:created xsi:type="dcterms:W3CDTF">1996-10-08T23:32:33Z</dcterms:created>
  <dcterms:modified xsi:type="dcterms:W3CDTF">2017-12-18T07:53:12Z</dcterms:modified>
  <cp:category/>
  <cp:version/>
  <cp:contentType/>
  <cp:contentStatus/>
</cp:coreProperties>
</file>