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51" yWindow="2070" windowWidth="15060" windowHeight="10755" activeTab="0"/>
  </bookViews>
  <sheets>
    <sheet name="Поясн зап  " sheetId="1" r:id="rId1"/>
  </sheets>
  <definedNames>
    <definedName name="_xlnm.Print_Area" localSheetId="0">'Поясн зап  '!$A$1:$K$64</definedName>
  </definedNames>
  <calcPr fullCalcOnLoad="1"/>
</workbook>
</file>

<file path=xl/sharedStrings.xml><?xml version="1.0" encoding="utf-8"?>
<sst xmlns="http://schemas.openxmlformats.org/spreadsheetml/2006/main" count="55" uniqueCount="53">
  <si>
    <t>тыс.руб.</t>
  </si>
  <si>
    <t xml:space="preserve">Увеличение (+) / уменьшение (-) расходной части местного бюджета </t>
  </si>
  <si>
    <t xml:space="preserve">  1. Изменение доходной части бюджета :</t>
  </si>
  <si>
    <t xml:space="preserve"> Единый сельскохозяйственный налог</t>
  </si>
  <si>
    <t xml:space="preserve"> Транспортный налог</t>
  </si>
  <si>
    <t xml:space="preserve"> 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</si>
  <si>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</si>
  <si>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</si>
  <si>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</si>
  <si>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</si>
  <si>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</si>
  <si>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Прочие поступления от использования имущества, находящегося в государственной и муниципальной собственности</t>
  </si>
  <si>
    <t xml:space="preserve">Доходы от реализации имущества, находящегося в государственной и муниципальной собственности </t>
  </si>
  <si>
    <t xml:space="preserve">Доходы от продажи земельных участков, находящихся в государственной и муниципальной собственности
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</si>
  <si>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</si>
  <si>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Штрафы, санкции, возмещение ущерба</t>
  </si>
  <si>
    <t xml:space="preserve"> Прочие неналоговые доходы </t>
  </si>
  <si>
    <t>Акцизы по подакцизным товарам (продукции), производимым на территории Российской Федерации</t>
  </si>
  <si>
    <t xml:space="preserve">Итого за счет неналоговых и неналоговых доходов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</si>
  <si>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</si>
  <si>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</si>
  <si>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>Итого за счет перераспределения ассигнований</t>
  </si>
  <si>
    <t>Председатель комитета финансов                                                                              Ю.В. Павлова</t>
  </si>
  <si>
    <t xml:space="preserve"> Софинансирование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на основании ст. 217 БК РФ и подпункта 1.3. решения совета депутатов Гостицкого сельского поселения от 24.12.2015 г. № 87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2016 год" </t>
  </si>
  <si>
    <t xml:space="preserve">Подраздел 0409                        КЦСР 232 01 S0140 КВР 244 </t>
  </si>
  <si>
    <t xml:space="preserve">Подраздел 0409                            КЦСР 232 01 82420 КВР 244 </t>
  </si>
  <si>
    <t>ремонт дорог общего пользования местного значения и искусственных сооружений на них</t>
  </si>
  <si>
    <t>Изменение остатков средств  на счетах по учету средств бюджета</t>
  </si>
  <si>
    <t>3. Изменение источников финансирования дефицита бюджета</t>
  </si>
  <si>
    <t>01 05 02 01 10 0000 510</t>
  </si>
  <si>
    <t>01 05 02 01 10 0000 610</t>
  </si>
  <si>
    <t>За счет средств безвозмездных поступлений от других бюджетов бюджетной системы:</t>
  </si>
  <si>
    <t>За счет перераспределения ассигнований:</t>
  </si>
  <si>
    <t xml:space="preserve">О внесении изменений и дополнений в сводную бюджетную роспись бюджета Гостицкого сельского поселения на 2016 год на основании ст. 217 БК РФ и решения совета депутатов Старопольского сельского поселения от 24.12.2015 г. № 87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2016 год"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</si>
  <si>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</si>
  <si>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</si>
  <si>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01 05 00 00 00 0000 000</t>
  </si>
  <si>
    <t>Исп. Румянцева Т.Г., 2 27 08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</si>
  <si>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</si>
  <si>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ДОПОЛНИТЕЛЬНАЯ СПРАВОЧНАЯ ИНФОРМАЦИЯ</t>
  </si>
  <si>
    <t xml:space="preserve">2.  Изменение расходной части бюджета, в связи с уменьшением межбюджетных трансфертов из бюджета района :    </t>
  </si>
  <si>
    <t>Подраздел 0113 КЦСР 236 01 82730 КВР 120 – уменьшение ассигнований на выплаты старостам населенных пунктов (бюдж. р-на)</t>
  </si>
  <si>
    <t>Подраздел 0309 КЦСР 231 01 82590 КВР 240 – уменьшение ассигнований на противопожарные мероприятия (бюдж.р-на)</t>
  </si>
  <si>
    <t>Подраздел 0409 КЦСР 232 01 82420 КВР 240 – уменьшение ассигнований на ремонт дорог общего пользования местного значения (бюдж. р-на)</t>
  </si>
  <si>
    <t>Подраздел 0104 КЦСР 236 01 82680 КВР 850 – уменьшение ассигнований на уплату налогов, сборов (бюдж. р-на)</t>
  </si>
  <si>
    <t>Подраздел 0104 КЦСР 236 01 82680 КВР 240 – уменьшение ассигнований на закупки товаров, работ, услуг для администрации муниципального образования (бюдж. р-на)</t>
  </si>
  <si>
    <t>Подраздел 0412 КЦСР 237 01 83030 КВР 240 – уменьшение ассигнований межевание земельных участков (бюдж. р-на)</t>
  </si>
  <si>
    <t>Подраздел 0502 КЦСР 233 01 82640 КВР 410 – уменьшение ассигнований на строительство газопровода (бюдж. р-на)</t>
  </si>
  <si>
    <t xml:space="preserve">Подраздел 0503 КЦСР 234 01 82330 КВР 240 – уменьшение ассигнований на ремонт и содержание уличного освещения (бюдж.района) </t>
  </si>
  <si>
    <t>Подраздел 0503 КЦСР 234 01 82350 КВР 240 – уменьшение ассигнований на благоустройство территории поселения (бюдж.района)</t>
  </si>
  <si>
    <t>Подраздел 0707 КЦСР 235 01 82660 КВР 240 – уменьшение ассигнований на организацию и проведение мероприятий для детей и молодежи (бюдж.района)</t>
  </si>
  <si>
    <t>Подраздел 0801 КЦСР 235 01 82540 КВР 240 – уменьшение ассигнований на закупки товаров, работ, услуг для ДК  (бюдж.района)</t>
  </si>
  <si>
    <t>Подраздел 0801 КЦСР 235 01 82550 КВР 240 – уменьшение ассигнований на закупки товаров, работ, услуг для библиотеки  (бюдж.района)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</si>
</sst>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49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88" fontId="6" fillId="0" borderId="11" xfId="53" applyNumberFormat="1" applyFont="1" applyFill="1" applyBorder="1" applyAlignment="1">
      <alignment horizontal="right" vertical="center" wrapText="1" indent="1"/>
      <protection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88" fontId="13" fillId="22" borderId="11" xfId="53" applyNumberFormat="1" applyFont="1" applyFill="1" applyBorder="1" applyAlignment="1">
      <alignment horizontal="right" vertical="center" wrapText="1" indent="1"/>
      <protection/>
    </xf>
    <xf numFmtId="188" fontId="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88" fontId="6" fillId="0" borderId="1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12" fillId="22" borderId="11" xfId="53" applyNumberFormat="1" applyFont="1" applyFill="1" applyBorder="1" applyAlignment="1">
      <alignment horizontal="right" vertical="center" wrapText="1" indent="1"/>
      <protection/>
    </xf>
    <xf numFmtId="188" fontId="12" fillId="0" borderId="0" xfId="53" applyNumberFormat="1" applyFont="1" applyFill="1" applyBorder="1" applyAlignment="1">
      <alignment horizontal="right" vertical="center" wrapText="1" indent="1"/>
      <protection/>
    </xf>
    <xf numFmtId="49" fontId="12" fillId="0" borderId="0" xfId="53" applyNumberFormat="1" applyFont="1" applyFill="1" applyBorder="1" applyAlignment="1">
      <alignment horizontal="justify" vertical="center" wrapText="1"/>
      <protection/>
    </xf>
    <xf numFmtId="0" fontId="15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188" fontId="18" fillId="0" borderId="0" xfId="0" applyNumberFormat="1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justify" vertical="center" wrapText="1"/>
    </xf>
    <xf numFmtId="188" fontId="0" fillId="22" borderId="2" xfId="0" applyNumberFormat="1" applyFont="1" applyFill="1" applyBorder="1" applyAlignment="1">
      <alignment/>
    </xf>
    <xf numFmtId="188" fontId="15" fillId="0" borderId="2" xfId="0" applyNumberFormat="1" applyFont="1" applyFill="1" applyBorder="1" applyAlignment="1">
      <alignment/>
    </xf>
    <xf numFmtId="2" fontId="5" fillId="0" borderId="11" xfId="53" applyNumberFormat="1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2" fontId="5" fillId="0" borderId="11" xfId="53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2" fontId="5" fillId="0" borderId="13" xfId="53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5" fillId="0" borderId="18" xfId="53" applyNumberFormat="1" applyFont="1" applyFill="1" applyBorder="1" applyAlignment="1">
      <alignment horizontal="justify" vertical="center" wrapText="1"/>
      <protection/>
    </xf>
    <xf numFmtId="2" fontId="5" fillId="0" borderId="19" xfId="53" applyNumberFormat="1" applyFont="1" applyFill="1" applyBorder="1" applyAlignment="1">
      <alignment horizontal="justify" vertical="center" wrapText="1"/>
      <protection/>
    </xf>
    <xf numFmtId="2" fontId="5" fillId="0" borderId="20" xfId="53" applyNumberFormat="1" applyFont="1" applyFill="1" applyBorder="1" applyAlignment="1">
      <alignment horizontal="justify" vertical="center" wrapText="1"/>
      <protection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188" fontId="16" fillId="22" borderId="18" xfId="53" applyNumberFormat="1" applyFont="1" applyFill="1" applyBorder="1" applyAlignment="1">
      <alignment horizontal="left" vertical="center" wrapText="1"/>
      <protection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49" fontId="11" fillId="22" borderId="18" xfId="53" applyNumberFormat="1" applyFont="1" applyFill="1" applyBorder="1" applyAlignment="1">
      <alignment horizontal="justify" vertical="center" wrapText="1"/>
      <protection/>
    </xf>
    <xf numFmtId="49" fontId="11" fillId="22" borderId="19" xfId="53" applyNumberFormat="1" applyFont="1" applyFill="1" applyBorder="1" applyAlignment="1">
      <alignment horizontal="justify" vertical="center" wrapText="1"/>
      <protection/>
    </xf>
    <xf numFmtId="49" fontId="11" fillId="22" borderId="20" xfId="53" applyNumberFormat="1" applyFont="1" applyFill="1" applyBorder="1" applyAlignment="1">
      <alignment horizontal="justify" vertical="center" wrapText="1"/>
      <protection/>
    </xf>
    <xf numFmtId="2" fontId="5" fillId="0" borderId="18" xfId="53" applyNumberFormat="1" applyFont="1" applyFill="1" applyBorder="1" applyAlignment="1">
      <alignment horizontal="justify" vertical="justify" wrapText="1"/>
      <protection/>
    </xf>
    <xf numFmtId="2" fontId="5" fillId="0" borderId="19" xfId="53" applyNumberFormat="1" applyFont="1" applyFill="1" applyBorder="1" applyAlignment="1">
      <alignment horizontal="justify" vertical="justify" wrapText="1"/>
      <protection/>
    </xf>
    <xf numFmtId="2" fontId="5" fillId="0" borderId="20" xfId="53" applyNumberFormat="1" applyFont="1" applyFill="1" applyBorder="1" applyAlignment="1">
      <alignment horizontal="justify" vertical="justify" wrapText="1"/>
      <protection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wrapText="1"/>
    </xf>
    <xf numFmtId="2" fontId="5" fillId="0" borderId="0" xfId="53" applyNumberFormat="1" applyFont="1" applyFill="1" applyBorder="1" applyAlignment="1">
      <alignment horizontal="justify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justify"/>
    </xf>
    <xf numFmtId="49" fontId="12" fillId="22" borderId="18" xfId="53" applyNumberFormat="1" applyFont="1" applyFill="1" applyBorder="1" applyAlignment="1">
      <alignment horizontal="justify" vertical="center" wrapText="1"/>
      <protection/>
    </xf>
    <xf numFmtId="49" fontId="12" fillId="22" borderId="19" xfId="53" applyNumberFormat="1" applyFont="1" applyFill="1" applyBorder="1" applyAlignment="1">
      <alignment horizontal="justify" vertical="center" wrapText="1"/>
      <protection/>
    </xf>
    <xf numFmtId="49" fontId="12" fillId="22" borderId="20" xfId="53" applyNumberFormat="1" applyFont="1" applyFill="1" applyBorder="1" applyAlignment="1">
      <alignment horizontal="justify" vertical="center" wrapText="1"/>
      <protection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0" fillId="0" borderId="23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0" fillId="0" borderId="23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5" fillId="22" borderId="23" xfId="0" applyFont="1" applyFill="1" applyBorder="1" applyAlignment="1">
      <alignment horizontal="center" wrapText="1"/>
    </xf>
    <xf numFmtId="0" fontId="0" fillId="22" borderId="24" xfId="0" applyFont="1" applyFill="1" applyBorder="1" applyAlignment="1">
      <alignment wrapText="1"/>
    </xf>
    <xf numFmtId="0" fontId="0" fillId="22" borderId="25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6" fillId="22" borderId="23" xfId="0" applyFont="1" applyFill="1" applyBorder="1" applyAlignment="1">
      <alignment horizontal="justify" vertical="top" wrapText="1"/>
    </xf>
    <xf numFmtId="0" fontId="0" fillId="22" borderId="24" xfId="0" applyFont="1" applyFill="1" applyBorder="1" applyAlignment="1">
      <alignment/>
    </xf>
    <xf numFmtId="0" fontId="0" fillId="22" borderId="2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2362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2362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47</xdr:row>
      <xdr:rowOff>0</xdr:rowOff>
    </xdr:from>
    <xdr:to>
      <xdr:col>3</xdr:col>
      <xdr:colOff>9525</xdr:colOff>
      <xdr:row>47</xdr:row>
      <xdr:rowOff>0</xdr:rowOff>
    </xdr:to>
    <xdr:sp>
      <xdr:nvSpPr>
        <xdr:cNvPr id="19" name="AutoShape 11"/>
        <xdr:cNvSpPr>
          <a:spLocks/>
        </xdr:cNvSpPr>
      </xdr:nvSpPr>
      <xdr:spPr>
        <a:xfrm>
          <a:off x="2743200" y="10696575"/>
          <a:ext cx="3619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0" name="AutoShape 3"/>
        <xdr:cNvSpPr>
          <a:spLocks/>
        </xdr:cNvSpPr>
      </xdr:nvSpPr>
      <xdr:spPr>
        <a:xfrm>
          <a:off x="6810375" y="10696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1" name="AutoShape 3"/>
        <xdr:cNvSpPr>
          <a:spLocks/>
        </xdr:cNvSpPr>
      </xdr:nvSpPr>
      <xdr:spPr>
        <a:xfrm>
          <a:off x="6810375" y="10696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view="pageBreakPreview" zoomScaleSheetLayoutView="100" zoomScalePageLayoutView="0" workbookViewId="0" topLeftCell="A1">
      <selection activeCell="A32" sqref="A32:K32"/>
    </sheetView>
  </sheetViews>
  <sheetFormatPr defaultColWidth="8.8515625" defaultRowHeight="12.75"/>
  <cols>
    <col min="1" max="1" width="15.8515625" style="4" customWidth="1"/>
    <col min="2" max="2" width="7.7109375" style="5" customWidth="1"/>
    <col min="3" max="3" width="22.8515625" style="5" customWidth="1"/>
    <col min="4" max="4" width="6.8515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19.140625" style="5" customWidth="1"/>
    <col min="12" max="12" width="11.140625" style="6" customWidth="1"/>
    <col min="13" max="13" width="11.28125" style="9" customWidth="1"/>
    <col min="14" max="16384" width="8.8515625" style="1" customWidth="1"/>
  </cols>
  <sheetData>
    <row r="1" spans="1:11" ht="15.75">
      <c r="A1" s="6"/>
      <c r="B1" s="7"/>
      <c r="C1" s="7"/>
      <c r="D1" s="7"/>
      <c r="E1" s="7"/>
      <c r="F1" s="7"/>
      <c r="G1" s="62"/>
      <c r="H1" s="62"/>
      <c r="I1" s="62"/>
      <c r="J1" s="62"/>
      <c r="K1" s="62"/>
    </row>
    <row r="2" spans="1:11" ht="15" hidden="1">
      <c r="A2" s="6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15.75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3.25" customHeight="1" hidden="1">
      <c r="A5" s="64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" hidden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" hidden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93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7.75" customHeight="1">
      <c r="A9" s="65" t="s">
        <v>2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s="25" customFormat="1" ht="18.75" customHeight="1" hidden="1">
      <c r="A11" s="22"/>
      <c r="B11" s="46" t="s">
        <v>3</v>
      </c>
      <c r="C11" s="47"/>
      <c r="D11" s="47"/>
      <c r="E11" s="47"/>
      <c r="F11" s="47"/>
      <c r="G11" s="47"/>
      <c r="H11" s="47"/>
      <c r="I11" s="47"/>
      <c r="J11" s="47"/>
      <c r="K11" s="48"/>
      <c r="L11" s="23"/>
      <c r="M11" s="24"/>
    </row>
    <row r="12" spans="1:13" s="25" customFormat="1" ht="18.75" customHeight="1" hidden="1">
      <c r="A12" s="22"/>
      <c r="B12" s="46" t="s">
        <v>4</v>
      </c>
      <c r="C12" s="47"/>
      <c r="D12" s="47"/>
      <c r="E12" s="47"/>
      <c r="F12" s="47"/>
      <c r="G12" s="47"/>
      <c r="H12" s="47"/>
      <c r="I12" s="47"/>
      <c r="J12" s="47"/>
      <c r="K12" s="48"/>
      <c r="L12" s="23"/>
      <c r="M12" s="24"/>
    </row>
    <row r="13" spans="1:13" s="25" customFormat="1" ht="18.75" customHeight="1" hidden="1">
      <c r="A13" s="22"/>
      <c r="B13" s="46" t="s">
        <v>5</v>
      </c>
      <c r="C13" s="47"/>
      <c r="D13" s="47"/>
      <c r="E13" s="47"/>
      <c r="F13" s="47"/>
      <c r="G13" s="47"/>
      <c r="H13" s="47"/>
      <c r="I13" s="47"/>
      <c r="J13" s="47"/>
      <c r="K13" s="48"/>
      <c r="L13" s="23"/>
      <c r="M13" s="24"/>
    </row>
    <row r="14" spans="1:13" s="25" customFormat="1" ht="39.75" customHeight="1" hidden="1">
      <c r="A14" s="22"/>
      <c r="B14" s="46" t="s">
        <v>6</v>
      </c>
      <c r="C14" s="47"/>
      <c r="D14" s="47"/>
      <c r="E14" s="47"/>
      <c r="F14" s="47"/>
      <c r="G14" s="47"/>
      <c r="H14" s="47"/>
      <c r="I14" s="47"/>
      <c r="J14" s="47"/>
      <c r="K14" s="48"/>
      <c r="L14" s="23"/>
      <c r="M14" s="24"/>
    </row>
    <row r="15" spans="1:13" s="25" customFormat="1" ht="44.25" customHeight="1" hidden="1">
      <c r="A15" s="22"/>
      <c r="B15" s="46" t="s">
        <v>7</v>
      </c>
      <c r="C15" s="47"/>
      <c r="D15" s="47"/>
      <c r="E15" s="47"/>
      <c r="F15" s="47"/>
      <c r="G15" s="47"/>
      <c r="H15" s="47"/>
      <c r="I15" s="47"/>
      <c r="J15" s="47"/>
      <c r="K15" s="48"/>
      <c r="L15" s="23"/>
      <c r="M15" s="24"/>
    </row>
    <row r="16" spans="1:13" s="25" customFormat="1" ht="44.25" customHeight="1" hidden="1">
      <c r="A16" s="22"/>
      <c r="B16" s="46" t="s">
        <v>8</v>
      </c>
      <c r="C16" s="47"/>
      <c r="D16" s="47"/>
      <c r="E16" s="47"/>
      <c r="F16" s="47"/>
      <c r="G16" s="47"/>
      <c r="H16" s="47"/>
      <c r="I16" s="47"/>
      <c r="J16" s="47"/>
      <c r="K16" s="48"/>
      <c r="L16" s="23"/>
      <c r="M16" s="24"/>
    </row>
    <row r="17" spans="1:13" s="25" customFormat="1" ht="29.25" customHeight="1" hidden="1">
      <c r="A17" s="22"/>
      <c r="B17" s="46" t="s">
        <v>9</v>
      </c>
      <c r="C17" s="47"/>
      <c r="D17" s="47"/>
      <c r="E17" s="47"/>
      <c r="F17" s="47"/>
      <c r="G17" s="47"/>
      <c r="H17" s="47"/>
      <c r="I17" s="47"/>
      <c r="J17" s="47"/>
      <c r="K17" s="48"/>
      <c r="L17" s="23"/>
      <c r="M17" s="24"/>
    </row>
    <row r="18" spans="1:13" s="25" customFormat="1" ht="29.25" customHeight="1" hidden="1">
      <c r="A18" s="22"/>
      <c r="B18" s="46" t="s">
        <v>10</v>
      </c>
      <c r="C18" s="47"/>
      <c r="D18" s="47"/>
      <c r="E18" s="47"/>
      <c r="F18" s="47"/>
      <c r="G18" s="47"/>
      <c r="H18" s="47"/>
      <c r="I18" s="47"/>
      <c r="J18" s="47"/>
      <c r="K18" s="48"/>
      <c r="L18" s="23"/>
      <c r="M18" s="24"/>
    </row>
    <row r="19" spans="1:13" s="25" customFormat="1" ht="33" customHeight="1" hidden="1">
      <c r="A19" s="22"/>
      <c r="B19" s="46" t="s">
        <v>11</v>
      </c>
      <c r="C19" s="47"/>
      <c r="D19" s="47"/>
      <c r="E19" s="47"/>
      <c r="F19" s="47"/>
      <c r="G19" s="47"/>
      <c r="H19" s="47"/>
      <c r="I19" s="47"/>
      <c r="J19" s="47"/>
      <c r="K19" s="48"/>
      <c r="L19" s="23"/>
      <c r="M19" s="24"/>
    </row>
    <row r="20" spans="1:13" s="25" customFormat="1" ht="27.75" customHeight="1" hidden="1">
      <c r="A20" s="22"/>
      <c r="B20" s="46" t="s">
        <v>12</v>
      </c>
      <c r="C20" s="47"/>
      <c r="D20" s="47"/>
      <c r="E20" s="47"/>
      <c r="F20" s="47"/>
      <c r="G20" s="47"/>
      <c r="H20" s="47"/>
      <c r="I20" s="47"/>
      <c r="J20" s="47"/>
      <c r="K20" s="48"/>
      <c r="L20" s="23"/>
      <c r="M20" s="24"/>
    </row>
    <row r="21" spans="1:13" s="25" customFormat="1" ht="27" customHeight="1" hidden="1">
      <c r="A21" s="22"/>
      <c r="B21" s="57" t="s">
        <v>13</v>
      </c>
      <c r="C21" s="58"/>
      <c r="D21" s="58"/>
      <c r="E21" s="58"/>
      <c r="F21" s="58"/>
      <c r="G21" s="58"/>
      <c r="H21" s="58"/>
      <c r="I21" s="58"/>
      <c r="J21" s="58"/>
      <c r="K21" s="59"/>
      <c r="L21" s="23"/>
      <c r="M21" s="24"/>
    </row>
    <row r="22" spans="1:13" s="25" customFormat="1" ht="27" customHeight="1" hidden="1">
      <c r="A22" s="22"/>
      <c r="B22" s="46" t="s">
        <v>14</v>
      </c>
      <c r="C22" s="47"/>
      <c r="D22" s="47"/>
      <c r="E22" s="47"/>
      <c r="F22" s="47"/>
      <c r="G22" s="47"/>
      <c r="H22" s="47"/>
      <c r="I22" s="47"/>
      <c r="J22" s="47"/>
      <c r="K22" s="48"/>
      <c r="L22" s="23"/>
      <c r="M22" s="24"/>
    </row>
    <row r="23" spans="1:13" s="25" customFormat="1" ht="18.75" customHeight="1" hidden="1">
      <c r="A23" s="22"/>
      <c r="B23" s="46" t="s">
        <v>15</v>
      </c>
      <c r="C23" s="47"/>
      <c r="D23" s="47"/>
      <c r="E23" s="47"/>
      <c r="F23" s="47"/>
      <c r="G23" s="47"/>
      <c r="H23" s="47"/>
      <c r="I23" s="47"/>
      <c r="J23" s="47"/>
      <c r="K23" s="48"/>
      <c r="L23" s="23"/>
      <c r="M23" s="24"/>
    </row>
    <row r="24" spans="1:13" s="25" customFormat="1" ht="18.75" customHeight="1" hidden="1">
      <c r="A24" s="22"/>
      <c r="B24" s="46" t="s">
        <v>16</v>
      </c>
      <c r="C24" s="47"/>
      <c r="D24" s="47"/>
      <c r="E24" s="47"/>
      <c r="F24" s="47"/>
      <c r="G24" s="47"/>
      <c r="H24" s="47"/>
      <c r="I24" s="47"/>
      <c r="J24" s="47"/>
      <c r="K24" s="48"/>
      <c r="L24" s="23"/>
      <c r="M24" s="24"/>
    </row>
    <row r="25" spans="1:13" s="25" customFormat="1" ht="25.5" customHeight="1" hidden="1">
      <c r="A25" s="22"/>
      <c r="B25" s="46" t="s">
        <v>17</v>
      </c>
      <c r="C25" s="47"/>
      <c r="D25" s="47"/>
      <c r="E25" s="47"/>
      <c r="F25" s="47"/>
      <c r="G25" s="47"/>
      <c r="H25" s="47"/>
      <c r="I25" s="47"/>
      <c r="J25" s="47"/>
      <c r="K25" s="48"/>
      <c r="L25" s="23"/>
      <c r="M25" s="24"/>
    </row>
    <row r="26" spans="1:13" s="25" customFormat="1" ht="19.5" customHeight="1" hidden="1">
      <c r="A26" s="19">
        <f>SUM(A11:A25)</f>
        <v>0</v>
      </c>
      <c r="B26" s="54" t="s">
        <v>18</v>
      </c>
      <c r="C26" s="55"/>
      <c r="D26" s="55"/>
      <c r="E26" s="55"/>
      <c r="F26" s="55"/>
      <c r="G26" s="55"/>
      <c r="H26" s="55"/>
      <c r="I26" s="55"/>
      <c r="J26" s="55"/>
      <c r="K26" s="56"/>
      <c r="L26" s="23"/>
      <c r="M26" s="24"/>
    </row>
    <row r="27" spans="1:13" s="14" customFormat="1" ht="62.25" customHeight="1">
      <c r="A27" s="13">
        <v>-500</v>
      </c>
      <c r="B27" s="46" t="s">
        <v>38</v>
      </c>
      <c r="C27" s="49"/>
      <c r="D27" s="49"/>
      <c r="E27" s="49"/>
      <c r="F27" s="49"/>
      <c r="G27" s="49"/>
      <c r="H27" s="49"/>
      <c r="I27" s="49"/>
      <c r="J27" s="49"/>
      <c r="K27" s="50"/>
      <c r="L27" s="15"/>
      <c r="M27" s="9"/>
    </row>
    <row r="28" spans="1:13" s="14" customFormat="1" ht="47.25" customHeight="1" hidden="1">
      <c r="A28" s="13"/>
      <c r="B28" s="46"/>
      <c r="C28" s="49"/>
      <c r="D28" s="49"/>
      <c r="E28" s="49"/>
      <c r="F28" s="49"/>
      <c r="G28" s="49"/>
      <c r="H28" s="49"/>
      <c r="I28" s="49"/>
      <c r="J28" s="49"/>
      <c r="K28" s="50"/>
      <c r="L28" s="15"/>
      <c r="M28" s="9"/>
    </row>
    <row r="29" spans="1:13" s="14" customFormat="1" ht="30.75" customHeight="1">
      <c r="A29" s="19">
        <f>SUM(A27:A28)</f>
        <v>-500</v>
      </c>
      <c r="B29" s="54" t="s">
        <v>19</v>
      </c>
      <c r="C29" s="55"/>
      <c r="D29" s="55"/>
      <c r="E29" s="55"/>
      <c r="F29" s="55"/>
      <c r="G29" s="55"/>
      <c r="H29" s="55"/>
      <c r="I29" s="55"/>
      <c r="J29" s="55"/>
      <c r="K29" s="56"/>
      <c r="L29" s="15"/>
      <c r="M29" s="9"/>
    </row>
    <row r="30" spans="1:13" s="14" customFormat="1" ht="24" customHeight="1">
      <c r="A30" s="26">
        <f>A29+A26</f>
        <v>-500</v>
      </c>
      <c r="B30" s="72" t="s">
        <v>20</v>
      </c>
      <c r="C30" s="73"/>
      <c r="D30" s="73"/>
      <c r="E30" s="73"/>
      <c r="F30" s="73"/>
      <c r="G30" s="73"/>
      <c r="H30" s="73"/>
      <c r="I30" s="73"/>
      <c r="J30" s="73"/>
      <c r="K30" s="74"/>
      <c r="L30" s="15"/>
      <c r="M30" s="9"/>
    </row>
    <row r="31" spans="1:12" s="9" customFormat="1" ht="15.7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5"/>
    </row>
    <row r="32" spans="1:13" s="2" customFormat="1" ht="37.5" customHeight="1">
      <c r="A32" s="75" t="s">
        <v>40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16"/>
      <c r="M32" s="18"/>
    </row>
    <row r="33" spans="1:13" s="3" customFormat="1" ht="15">
      <c r="A33" s="10" t="s">
        <v>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7"/>
      <c r="M33" s="18"/>
    </row>
    <row r="34" spans="1:12" s="2" customFormat="1" ht="28.5" customHeight="1">
      <c r="A34" s="51" t="s">
        <v>31</v>
      </c>
      <c r="B34" s="52"/>
      <c r="C34" s="52"/>
      <c r="D34" s="52"/>
      <c r="E34" s="52"/>
      <c r="F34" s="52"/>
      <c r="G34" s="52"/>
      <c r="H34" s="52"/>
      <c r="I34" s="52"/>
      <c r="J34" s="52"/>
      <c r="K34" s="53"/>
      <c r="L34" s="14"/>
    </row>
    <row r="35" spans="1:12" s="9" customFormat="1" ht="36" customHeight="1">
      <c r="A35" s="13">
        <v>-54.5</v>
      </c>
      <c r="B35" s="36" t="s">
        <v>45</v>
      </c>
      <c r="C35" s="37"/>
      <c r="D35" s="37"/>
      <c r="E35" s="37"/>
      <c r="F35" s="37"/>
      <c r="G35" s="37"/>
      <c r="H35" s="37"/>
      <c r="I35" s="37"/>
      <c r="J35" s="37"/>
      <c r="K35" s="37"/>
      <c r="L35" s="15"/>
    </row>
    <row r="36" spans="1:12" s="9" customFormat="1" ht="30.75" customHeight="1">
      <c r="A36" s="13">
        <v>-14</v>
      </c>
      <c r="B36" s="36" t="s">
        <v>44</v>
      </c>
      <c r="C36" s="37"/>
      <c r="D36" s="37"/>
      <c r="E36" s="37"/>
      <c r="F36" s="37"/>
      <c r="G36" s="37"/>
      <c r="H36" s="37"/>
      <c r="I36" s="37"/>
      <c r="J36" s="37"/>
      <c r="K36" s="37"/>
      <c r="L36" s="15"/>
    </row>
    <row r="37" spans="1:12" s="9" customFormat="1" ht="32.25" customHeight="1">
      <c r="A37" s="13">
        <v>-9</v>
      </c>
      <c r="B37" s="36" t="s">
        <v>41</v>
      </c>
      <c r="C37" s="37"/>
      <c r="D37" s="37"/>
      <c r="E37" s="37"/>
      <c r="F37" s="37"/>
      <c r="G37" s="37"/>
      <c r="H37" s="37"/>
      <c r="I37" s="37"/>
      <c r="J37" s="37"/>
      <c r="K37" s="37"/>
      <c r="L37" s="15"/>
    </row>
    <row r="38" spans="1:12" s="9" customFormat="1" ht="35.25" customHeight="1">
      <c r="A38" s="13">
        <v>-43.1</v>
      </c>
      <c r="B38" s="36" t="s">
        <v>42</v>
      </c>
      <c r="C38" s="37"/>
      <c r="D38" s="37"/>
      <c r="E38" s="37"/>
      <c r="F38" s="37"/>
      <c r="G38" s="37"/>
      <c r="H38" s="37"/>
      <c r="I38" s="37"/>
      <c r="J38" s="37"/>
      <c r="K38" s="37"/>
      <c r="L38" s="15"/>
    </row>
    <row r="39" spans="1:12" s="9" customFormat="1" ht="36.75" customHeight="1">
      <c r="A39" s="13">
        <v>-69</v>
      </c>
      <c r="B39" s="36" t="s">
        <v>43</v>
      </c>
      <c r="C39" s="37"/>
      <c r="D39" s="37"/>
      <c r="E39" s="37"/>
      <c r="F39" s="37"/>
      <c r="G39" s="37"/>
      <c r="H39" s="37"/>
      <c r="I39" s="37"/>
      <c r="J39" s="37"/>
      <c r="K39" s="37"/>
      <c r="L39" s="15"/>
    </row>
    <row r="40" spans="1:12" s="9" customFormat="1" ht="35.25" customHeight="1">
      <c r="A40" s="13">
        <v>-38.4</v>
      </c>
      <c r="B40" s="36" t="s">
        <v>46</v>
      </c>
      <c r="C40" s="37"/>
      <c r="D40" s="37"/>
      <c r="E40" s="37"/>
      <c r="F40" s="37"/>
      <c r="G40" s="37"/>
      <c r="H40" s="37"/>
      <c r="I40" s="37"/>
      <c r="J40" s="37"/>
      <c r="K40" s="37"/>
      <c r="L40" s="15"/>
    </row>
    <row r="41" spans="1:12" s="9" customFormat="1" ht="34.5" customHeight="1">
      <c r="A41" s="13">
        <v>-29.7</v>
      </c>
      <c r="B41" s="36" t="s">
        <v>47</v>
      </c>
      <c r="C41" s="37"/>
      <c r="D41" s="37"/>
      <c r="E41" s="37"/>
      <c r="F41" s="37"/>
      <c r="G41" s="37"/>
      <c r="H41" s="37"/>
      <c r="I41" s="37"/>
      <c r="J41" s="37"/>
      <c r="K41" s="37"/>
      <c r="L41" s="15"/>
    </row>
    <row r="42" spans="1:12" s="9" customFormat="1" ht="35.25" customHeight="1">
      <c r="A42" s="13">
        <v>-9.7</v>
      </c>
      <c r="B42" s="36" t="s">
        <v>48</v>
      </c>
      <c r="C42" s="37"/>
      <c r="D42" s="37"/>
      <c r="E42" s="37"/>
      <c r="F42" s="37"/>
      <c r="G42" s="37"/>
      <c r="H42" s="37"/>
      <c r="I42" s="37"/>
      <c r="J42" s="37"/>
      <c r="K42" s="37"/>
      <c r="L42" s="15"/>
    </row>
    <row r="43" spans="1:12" s="9" customFormat="1" ht="33.75" customHeight="1">
      <c r="A43" s="13">
        <v>-90.3</v>
      </c>
      <c r="B43" s="36" t="s">
        <v>49</v>
      </c>
      <c r="C43" s="37"/>
      <c r="D43" s="37"/>
      <c r="E43" s="37"/>
      <c r="F43" s="37"/>
      <c r="G43" s="37"/>
      <c r="H43" s="37"/>
      <c r="I43" s="37"/>
      <c r="J43" s="37"/>
      <c r="K43" s="37"/>
      <c r="L43" s="15"/>
    </row>
    <row r="44" spans="1:12" s="9" customFormat="1" ht="33.75" customHeight="1">
      <c r="A44" s="13">
        <v>-42.1</v>
      </c>
      <c r="B44" s="36" t="s">
        <v>50</v>
      </c>
      <c r="C44" s="37"/>
      <c r="D44" s="37"/>
      <c r="E44" s="37"/>
      <c r="F44" s="37"/>
      <c r="G44" s="37"/>
      <c r="H44" s="37"/>
      <c r="I44" s="37"/>
      <c r="J44" s="37"/>
      <c r="K44" s="37"/>
      <c r="L44" s="15"/>
    </row>
    <row r="45" spans="1:12" s="9" customFormat="1" ht="33" customHeight="1">
      <c r="A45" s="13">
        <v>-71.2</v>
      </c>
      <c r="B45" s="36" t="s">
        <v>51</v>
      </c>
      <c r="C45" s="37"/>
      <c r="D45" s="37"/>
      <c r="E45" s="37"/>
      <c r="F45" s="37"/>
      <c r="G45" s="37"/>
      <c r="H45" s="37"/>
      <c r="I45" s="37"/>
      <c r="J45" s="37"/>
      <c r="K45" s="37"/>
      <c r="L45" s="15"/>
    </row>
    <row r="46" spans="1:12" s="9" customFormat="1" ht="35.25" customHeight="1">
      <c r="A46" s="13">
        <v>-29</v>
      </c>
      <c r="B46" s="36" t="s">
        <v>52</v>
      </c>
      <c r="C46" s="37"/>
      <c r="D46" s="37"/>
      <c r="E46" s="37"/>
      <c r="F46" s="37"/>
      <c r="G46" s="37"/>
      <c r="H46" s="37"/>
      <c r="I46" s="37"/>
      <c r="J46" s="37"/>
      <c r="K46" s="37"/>
      <c r="L46" s="15"/>
    </row>
    <row r="47" spans="1:12" s="9" customFormat="1" ht="30.75" customHeight="1">
      <c r="A47" s="19">
        <f>SUM(A35:A46)</f>
        <v>-500</v>
      </c>
      <c r="B47" s="54" t="s">
        <v>19</v>
      </c>
      <c r="C47" s="55"/>
      <c r="D47" s="55"/>
      <c r="E47" s="55"/>
      <c r="F47" s="55"/>
      <c r="G47" s="55"/>
      <c r="H47" s="55"/>
      <c r="I47" s="55"/>
      <c r="J47" s="55"/>
      <c r="K47" s="56"/>
      <c r="L47" s="15"/>
    </row>
    <row r="48" spans="1:12" ht="24" customHeight="1" hidden="1">
      <c r="A48" s="51" t="s">
        <v>32</v>
      </c>
      <c r="B48" s="52"/>
      <c r="C48" s="52"/>
      <c r="D48" s="52"/>
      <c r="E48" s="52"/>
      <c r="F48" s="52"/>
      <c r="G48" s="52"/>
      <c r="H48" s="52"/>
      <c r="I48" s="52"/>
      <c r="J48" s="52"/>
      <c r="K48" s="53"/>
      <c r="L48" s="15"/>
    </row>
    <row r="49" spans="1:13" s="14" customFormat="1" ht="70.5" customHeight="1" hidden="1">
      <c r="A49" s="13"/>
      <c r="B49" s="38" t="s">
        <v>24</v>
      </c>
      <c r="C49" s="39"/>
      <c r="D49" s="40" t="s">
        <v>26</v>
      </c>
      <c r="E49" s="41"/>
      <c r="F49" s="42"/>
      <c r="G49" s="68" t="s">
        <v>23</v>
      </c>
      <c r="H49" s="76"/>
      <c r="I49" s="76"/>
      <c r="J49" s="76"/>
      <c r="K49" s="70"/>
      <c r="L49" s="15"/>
      <c r="M49" s="9"/>
    </row>
    <row r="50" spans="1:13" s="14" customFormat="1" ht="70.5" customHeight="1" hidden="1">
      <c r="A50" s="13"/>
      <c r="B50" s="38" t="s">
        <v>25</v>
      </c>
      <c r="C50" s="39"/>
      <c r="D50" s="43"/>
      <c r="E50" s="44"/>
      <c r="F50" s="45"/>
      <c r="G50" s="43"/>
      <c r="H50" s="44"/>
      <c r="I50" s="44"/>
      <c r="J50" s="44"/>
      <c r="K50" s="45"/>
      <c r="L50" s="15"/>
      <c r="M50" s="9"/>
    </row>
    <row r="51" spans="1:13" s="14" customFormat="1" ht="84.75" customHeight="1" hidden="1">
      <c r="A51" s="13"/>
      <c r="B51" s="46"/>
      <c r="C51" s="47"/>
      <c r="D51" s="47"/>
      <c r="E51" s="47"/>
      <c r="F51" s="48"/>
      <c r="G51" s="67"/>
      <c r="H51" s="41"/>
      <c r="I51" s="41"/>
      <c r="J51" s="41"/>
      <c r="K51" s="42"/>
      <c r="L51" s="15"/>
      <c r="M51" s="9"/>
    </row>
    <row r="52" spans="1:13" s="14" customFormat="1" ht="89.25" customHeight="1" hidden="1">
      <c r="A52" s="13"/>
      <c r="B52" s="46"/>
      <c r="C52" s="47"/>
      <c r="D52" s="47"/>
      <c r="E52" s="47"/>
      <c r="F52" s="48"/>
      <c r="G52" s="68"/>
      <c r="H52" s="69"/>
      <c r="I52" s="69"/>
      <c r="J52" s="69"/>
      <c r="K52" s="70"/>
      <c r="L52" s="15"/>
      <c r="M52" s="9"/>
    </row>
    <row r="53" spans="1:13" s="14" customFormat="1" ht="70.5" customHeight="1" hidden="1">
      <c r="A53" s="13"/>
      <c r="B53" s="46"/>
      <c r="C53" s="47"/>
      <c r="D53" s="47"/>
      <c r="E53" s="47"/>
      <c r="F53" s="48"/>
      <c r="G53" s="43"/>
      <c r="H53" s="44"/>
      <c r="I53" s="44"/>
      <c r="J53" s="44"/>
      <c r="K53" s="45"/>
      <c r="L53" s="15"/>
      <c r="M53" s="9"/>
    </row>
    <row r="54" spans="1:12" s="9" customFormat="1" ht="30.75" customHeight="1" hidden="1">
      <c r="A54" s="19">
        <f>SUM(A49:A53)</f>
        <v>0</v>
      </c>
      <c r="B54" s="54" t="s">
        <v>21</v>
      </c>
      <c r="C54" s="55"/>
      <c r="D54" s="55"/>
      <c r="E54" s="55"/>
      <c r="F54" s="55"/>
      <c r="G54" s="55"/>
      <c r="H54" s="55"/>
      <c r="I54" s="55"/>
      <c r="J54" s="55"/>
      <c r="K54" s="56"/>
      <c r="L54" s="15"/>
    </row>
    <row r="55" spans="1:13" s="14" customFormat="1" ht="24" customHeight="1">
      <c r="A55" s="26">
        <f>A47+A54</f>
        <v>-500</v>
      </c>
      <c r="B55" s="72" t="s">
        <v>1</v>
      </c>
      <c r="C55" s="73"/>
      <c r="D55" s="73"/>
      <c r="E55" s="73"/>
      <c r="F55" s="73"/>
      <c r="G55" s="73"/>
      <c r="H55" s="73"/>
      <c r="I55" s="73"/>
      <c r="J55" s="73"/>
      <c r="K55" s="74"/>
      <c r="L55" s="15"/>
      <c r="M55" s="9"/>
    </row>
    <row r="56" spans="1:13" s="12" customFormat="1" ht="1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6"/>
      <c r="M56" s="9"/>
    </row>
    <row r="57" spans="1:11" ht="23.25" customHeight="1">
      <c r="A57" s="66" t="s">
        <v>28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33" customHeight="1">
      <c r="A58" s="83" t="s">
        <v>36</v>
      </c>
      <c r="B58" s="84"/>
      <c r="C58" s="85"/>
      <c r="D58" s="89" t="s">
        <v>27</v>
      </c>
      <c r="E58" s="90"/>
      <c r="F58" s="90"/>
      <c r="G58" s="90"/>
      <c r="H58" s="90"/>
      <c r="I58" s="90"/>
      <c r="J58" s="91"/>
      <c r="K58" s="34">
        <f>K59+K60</f>
        <v>0</v>
      </c>
    </row>
    <row r="59" spans="1:11" s="29" customFormat="1" ht="47.25" customHeight="1">
      <c r="A59" s="86" t="s">
        <v>29</v>
      </c>
      <c r="B59" s="87"/>
      <c r="C59" s="88"/>
      <c r="D59" s="77" t="s">
        <v>34</v>
      </c>
      <c r="E59" s="78"/>
      <c r="F59" s="78"/>
      <c r="G59" s="78"/>
      <c r="H59" s="78"/>
      <c r="I59" s="78"/>
      <c r="J59" s="79"/>
      <c r="K59" s="35">
        <f>-A30</f>
        <v>500</v>
      </c>
    </row>
    <row r="60" spans="1:11" s="29" customFormat="1" ht="51.75" customHeight="1">
      <c r="A60" s="86" t="s">
        <v>30</v>
      </c>
      <c r="B60" s="87"/>
      <c r="C60" s="88"/>
      <c r="D60" s="80" t="s">
        <v>35</v>
      </c>
      <c r="E60" s="81"/>
      <c r="F60" s="81"/>
      <c r="G60" s="81"/>
      <c r="H60" s="81"/>
      <c r="I60" s="81"/>
      <c r="J60" s="82"/>
      <c r="K60" s="35">
        <f>A55</f>
        <v>-500</v>
      </c>
    </row>
    <row r="61" spans="1:11" ht="1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3" ht="26.25" customHeight="1">
      <c r="A62" s="60" t="s">
        <v>22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1"/>
      <c r="M62" s="1"/>
    </row>
    <row r="63" spans="12:13" ht="15">
      <c r="L63" s="1"/>
      <c r="M63" s="1"/>
    </row>
    <row r="64" spans="1:13" ht="15" customHeight="1">
      <c r="A64" s="71" t="s">
        <v>37</v>
      </c>
      <c r="B64" s="71"/>
      <c r="C64" s="71"/>
      <c r="L64" s="1"/>
      <c r="M64" s="1"/>
    </row>
  </sheetData>
  <sheetProtection/>
  <mergeCells count="60">
    <mergeCell ref="G49:K50"/>
    <mergeCell ref="B49:C49"/>
    <mergeCell ref="D59:J59"/>
    <mergeCell ref="D60:J60"/>
    <mergeCell ref="B53:F53"/>
    <mergeCell ref="A58:C58"/>
    <mergeCell ref="A60:C60"/>
    <mergeCell ref="A59:C59"/>
    <mergeCell ref="B54:K54"/>
    <mergeCell ref="D58:J58"/>
    <mergeCell ref="A57:K57"/>
    <mergeCell ref="G51:K53"/>
    <mergeCell ref="A64:C64"/>
    <mergeCell ref="B25:K25"/>
    <mergeCell ref="B37:K37"/>
    <mergeCell ref="B47:K47"/>
    <mergeCell ref="B55:K55"/>
    <mergeCell ref="B29:K29"/>
    <mergeCell ref="B30:K30"/>
    <mergeCell ref="A32:K32"/>
    <mergeCell ref="A62:K62"/>
    <mergeCell ref="G1:K1"/>
    <mergeCell ref="A3:K3"/>
    <mergeCell ref="A4:K4"/>
    <mergeCell ref="A5:K8"/>
    <mergeCell ref="A9:K9"/>
    <mergeCell ref="B23:K23"/>
    <mergeCell ref="B15:K15"/>
    <mergeCell ref="B16:K16"/>
    <mergeCell ref="B22:K22"/>
    <mergeCell ref="B11:K11"/>
    <mergeCell ref="B14:K14"/>
    <mergeCell ref="B18:K18"/>
    <mergeCell ref="B17:K17"/>
    <mergeCell ref="B12:K12"/>
    <mergeCell ref="B13:K13"/>
    <mergeCell ref="B26:K26"/>
    <mergeCell ref="B24:K24"/>
    <mergeCell ref="B20:K20"/>
    <mergeCell ref="B19:K19"/>
    <mergeCell ref="B21:K21"/>
    <mergeCell ref="B50:C50"/>
    <mergeCell ref="D49:F50"/>
    <mergeCell ref="B52:F52"/>
    <mergeCell ref="B27:K27"/>
    <mergeCell ref="B28:K28"/>
    <mergeCell ref="B43:K43"/>
    <mergeCell ref="B51:F51"/>
    <mergeCell ref="B40:K40"/>
    <mergeCell ref="A34:K34"/>
    <mergeCell ref="A48:K48"/>
    <mergeCell ref="B35:K35"/>
    <mergeCell ref="B36:K36"/>
    <mergeCell ref="B45:K45"/>
    <mergeCell ref="B46:K46"/>
    <mergeCell ref="B38:K38"/>
    <mergeCell ref="B42:K42"/>
    <mergeCell ref="B44:K44"/>
    <mergeCell ref="B41:K41"/>
    <mergeCell ref="B39:K39"/>
  </mergeCells>
  <printOptions/>
  <pageMargins left="0.7" right="0.31" top="0.41" bottom="0.48" header="0.15748031496062992" footer="0.38"/>
  <pageSetup fitToHeight="5" fitToWidth="1" horizontalDpi="600" verticalDpi="600" orientation="portrait" paperSize="9" scale="92" r:id="rId2"/>
  <rowBreaks count="1" manualBreakCount="1">
    <brk id="3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2016-10-31T08:19:58Z</cp:lastPrinted>
  <dcterms:created xsi:type="dcterms:W3CDTF">1996-10-08T23:32:33Z</dcterms:created>
  <dcterms:modified xsi:type="dcterms:W3CDTF">2016-10-31T08:29:29Z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