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290" windowHeight="763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<sst xmlns="http://schemas.openxmlformats.org/spreadsheetml/2006/main" count="100" uniqueCount="97">
  <si>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</si>
  <si>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</si>
  <si>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</si>
  <si>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</si>
  <si>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</si>
  <si>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</si>
  <si>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</si>
  <si>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</si>
  <si>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</si>
  <si>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</si>
  <si>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</si>
  <si>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</si>
  <si>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</si>
  <si>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</si>
  <si>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</si>
  <si>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</si>
  <si>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</si>
  <si>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</si>
  <si>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</si>
  <si>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</si>
  <si>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</si>
  <si>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</si>
  <si>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</si>
  <si>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</si>
  <si>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</si>
  <si>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</si>
  <si>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</si>
  <si>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</si>
  <si>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</si>
  <si>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</si>
  <si>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</si>
  <si>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</si>
  <si>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</si>
  <si>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</si>
  <si>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</si>
  <si>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</si>
  <si>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</si>
  <si>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</si>
  <si>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</si>
  <si>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</si>
  <si>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</si>
  <si>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</si>
  <si>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</si>
  <si>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</si>
  <si>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</si>
  <si>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</si>
  <si>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</si>
  <si>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</si>
  <si>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</si>
  <si>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</si>
  <si>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</si>
  <si>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</si>
  <si>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</si>
  <si>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</si>
  <si>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</si>
  <si>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</si>
  <si>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</si>
  <si>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</si>
  <si>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</si>
  <si>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</si>
  <si>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</si>
  <si>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</si>
  <si>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</si>
  <si>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</si>
  <si>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</si>
  <si>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</si>
  <si>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</si>
  <si>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</si>
  <si>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</si>
  <si>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</si>
  <si>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</si>
  <si>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</si>
  <si>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</si>
  <si>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</si>
  <si>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</si>
  <si>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</si>
  <si>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в том числе</t>
  </si>
  <si>
    <t xml:space="preserve">      из районного фонда финансовой поддержки поселений</t>
  </si>
  <si>
    <t xml:space="preserve"> 2 02 02000 00 0000 151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</si>
  <si>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</si>
  <si>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</si>
  <si>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</si>
  <si>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</si>
  <si>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</si>
  <si>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             Итого доходов</t>
  </si>
  <si>
    <t>Сланцевского муниципального района Ленинградской области на 2016 год</t>
  </si>
  <si>
    <t xml:space="preserve"> на мероприятия по капитальному ремонту автомобильных дорог общего пользования местного значения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</si>
  <si>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</si>
  <si>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</si>
  <si>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</si>
  <si>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</si>
  <si>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2 07 00000 00 0000 000</t>
  </si>
  <si>
    <t>Прочие 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</si>
  <si>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</si>
  <si>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</si>
  <si>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                                                                         от 24.12.2015 № 85</t>
  </si>
  <si>
    <t xml:space="preserve"> (в редакции решения совета депутатов от 30.03.2016 № 102)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</si>
</sst>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65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1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1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1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1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1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1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171" fontId="0" fillId="0" borderId="26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27" xfId="0" applyFont="1" applyBorder="1" applyAlignment="1">
      <alignment vertical="justify" wrapText="1"/>
    </xf>
    <xf numFmtId="0" fontId="2" fillId="0" borderId="28" xfId="0" applyFont="1" applyFill="1" applyBorder="1" applyAlignment="1">
      <alignment vertical="justify" wrapText="1"/>
    </xf>
    <xf numFmtId="171" fontId="1" fillId="0" borderId="19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65" fontId="1" fillId="0" borderId="33" xfId="0" applyNumberFormat="1" applyFont="1" applyFill="1" applyBorder="1" applyAlignment="1">
      <alignment horizontal="center" wrapText="1"/>
    </xf>
    <xf numFmtId="165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2.375" style="0" customWidth="1"/>
    <col min="2" max="2" width="89.12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spans="2:3" ht="12.75">
      <c r="B7" s="59"/>
      <c r="C7" s="61" t="s">
        <v>95</v>
      </c>
    </row>
    <row r="8" spans="2:3" ht="12.75">
      <c r="B8" s="60"/>
      <c r="C8" s="62" t="s">
        <v>96</v>
      </c>
    </row>
    <row r="9" ht="12.75">
      <c r="B9" s="3"/>
    </row>
    <row r="10" ht="12.75">
      <c r="B10" s="3"/>
    </row>
    <row r="11" ht="12.75">
      <c r="B11" s="3"/>
    </row>
    <row r="13" spans="1:3" ht="18">
      <c r="A13" s="63" t="s">
        <v>6</v>
      </c>
      <c r="B13" s="63"/>
      <c r="C13" s="63"/>
    </row>
    <row r="14" spans="1:3" ht="18">
      <c r="A14" s="63" t="s">
        <v>85</v>
      </c>
      <c r="B14" s="63"/>
      <c r="C14" s="63"/>
    </row>
    <row r="15" ht="15" thickBot="1">
      <c r="B15" s="5"/>
    </row>
    <row r="16" spans="1:3" s="1" customFormat="1" ht="12.75" customHeight="1">
      <c r="A16" s="64" t="s">
        <v>7</v>
      </c>
      <c r="B16" s="66" t="s">
        <v>8</v>
      </c>
      <c r="C16" s="68" t="s">
        <v>9</v>
      </c>
    </row>
    <row r="17" spans="1:3" s="1" customFormat="1" ht="13.5" thickBot="1">
      <c r="A17" s="65"/>
      <c r="B17" s="67"/>
      <c r="C17" s="69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3027.5000000000005</v>
      </c>
    </row>
    <row r="19" spans="1:3" ht="15.75" customHeight="1">
      <c r="A19" s="9" t="s">
        <v>12</v>
      </c>
      <c r="B19" s="10" t="s">
        <v>13</v>
      </c>
      <c r="C19" s="11">
        <f>SUM(C20:C20)</f>
        <v>912.1</v>
      </c>
    </row>
    <row r="20" spans="1:3" ht="13.5" customHeight="1">
      <c r="A20" s="12" t="s">
        <v>14</v>
      </c>
      <c r="B20" s="13" t="s">
        <v>15</v>
      </c>
      <c r="C20" s="14">
        <v>912.1</v>
      </c>
    </row>
    <row r="21" spans="1:3" ht="12.75" customHeight="1">
      <c r="A21" s="15" t="s">
        <v>16</v>
      </c>
      <c r="B21" s="16" t="s">
        <v>17</v>
      </c>
      <c r="C21" s="11">
        <f>C22</f>
        <v>268.1</v>
      </c>
    </row>
    <row r="22" spans="1:3" ht="15" customHeight="1">
      <c r="A22" s="12" t="s">
        <v>18</v>
      </c>
      <c r="B22" s="13" t="s">
        <v>19</v>
      </c>
      <c r="C22" s="14">
        <v>268.1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5" customHeight="1">
      <c r="A25" s="9" t="s">
        <v>24</v>
      </c>
      <c r="B25" s="10" t="s">
        <v>25</v>
      </c>
      <c r="C25" s="11">
        <f>SUM(C26:C27)</f>
        <v>709.9000000000001</v>
      </c>
    </row>
    <row r="26" spans="1:3" ht="15.75" customHeight="1">
      <c r="A26" s="17" t="s">
        <v>26</v>
      </c>
      <c r="B26" s="18" t="s">
        <v>27</v>
      </c>
      <c r="C26" s="14">
        <v>83.7</v>
      </c>
    </row>
    <row r="27" spans="1:3" ht="14.25" customHeight="1">
      <c r="A27" s="12" t="s">
        <v>28</v>
      </c>
      <c r="B27" s="20" t="s">
        <v>29</v>
      </c>
      <c r="C27" s="14">
        <v>626.2</v>
      </c>
    </row>
    <row r="28" spans="1:3" ht="15.75" customHeight="1">
      <c r="A28" s="9" t="s">
        <v>30</v>
      </c>
      <c r="B28" s="10" t="s">
        <v>31</v>
      </c>
      <c r="C28" s="11">
        <f>C29</f>
        <v>19.2</v>
      </c>
    </row>
    <row r="29" spans="1:3" ht="26.25" customHeight="1">
      <c r="A29" s="21" t="s">
        <v>32</v>
      </c>
      <c r="B29" s="22" t="s">
        <v>33</v>
      </c>
      <c r="C29" s="14">
        <v>19.2</v>
      </c>
    </row>
    <row r="30" spans="1:3" ht="26.25" customHeight="1">
      <c r="A30" s="9" t="s">
        <v>34</v>
      </c>
      <c r="B30" s="10" t="s">
        <v>35</v>
      </c>
      <c r="C30" s="11">
        <f>C31+C35</f>
        <v>483.29999999999995</v>
      </c>
    </row>
    <row r="31" spans="1:3" ht="51" customHeight="1">
      <c r="A31" s="23" t="s">
        <v>36</v>
      </c>
      <c r="B31" s="24" t="s">
        <v>37</v>
      </c>
      <c r="C31" s="11">
        <f>C32+C34</f>
        <v>360.4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4.75" customHeight="1">
      <c r="A34" s="12" t="s">
        <v>42</v>
      </c>
      <c r="B34" s="28" t="s">
        <v>43</v>
      </c>
      <c r="C34" s="14">
        <v>360.4</v>
      </c>
    </row>
    <row r="35" spans="1:3" ht="45.75" customHeight="1">
      <c r="A35" s="29" t="s">
        <v>44</v>
      </c>
      <c r="B35" s="30" t="s">
        <v>45</v>
      </c>
      <c r="C35" s="11">
        <f>C36</f>
        <v>122.9</v>
      </c>
    </row>
    <row r="36" spans="1:3" ht="37.5" customHeight="1">
      <c r="A36" s="21" t="s">
        <v>46</v>
      </c>
      <c r="B36" s="31" t="s">
        <v>47</v>
      </c>
      <c r="C36" s="14">
        <v>122.9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634.9</v>
      </c>
    </row>
    <row r="41" spans="1:3" ht="38.25" customHeight="1">
      <c r="A41" s="12" t="s">
        <v>56</v>
      </c>
      <c r="B41" s="37" t="s">
        <v>57</v>
      </c>
      <c r="C41" s="14">
        <v>634.9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 hidden="1">
      <c r="A43" s="32" t="s">
        <v>60</v>
      </c>
      <c r="B43" s="36" t="s">
        <v>61</v>
      </c>
      <c r="C43" s="11">
        <f>C44</f>
        <v>0</v>
      </c>
    </row>
    <row r="44" spans="1:3" ht="24" customHeight="1" hidden="1">
      <c r="A44" s="21" t="s">
        <v>62</v>
      </c>
      <c r="B44" s="39" t="s">
        <v>63</v>
      </c>
      <c r="C44" s="14">
        <v>0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 hidden="1">
      <c r="A46" s="32" t="s">
        <v>66</v>
      </c>
      <c r="B46" s="36" t="s">
        <v>67</v>
      </c>
      <c r="C46" s="11">
        <f>C47</f>
        <v>0</v>
      </c>
    </row>
    <row r="47" spans="1:3" ht="17.25" customHeight="1" hidden="1">
      <c r="A47" s="40" t="s">
        <v>68</v>
      </c>
      <c r="B47" s="38" t="s">
        <v>69</v>
      </c>
      <c r="C47" s="14">
        <v>0</v>
      </c>
    </row>
    <row r="48" spans="1:3" ht="16.5" customHeight="1">
      <c r="A48" s="32" t="s">
        <v>70</v>
      </c>
      <c r="B48" s="36" t="s">
        <v>71</v>
      </c>
      <c r="C48" s="11">
        <f>C50+C53+C55+C58+C60</f>
        <v>7197.9</v>
      </c>
    </row>
    <row r="49" spans="1:3" ht="23.25" customHeight="1">
      <c r="A49" s="32" t="s">
        <v>72</v>
      </c>
      <c r="B49" s="36" t="s">
        <v>73</v>
      </c>
      <c r="C49" s="11">
        <f>C50+C53+C55+C58</f>
        <v>7163.5</v>
      </c>
    </row>
    <row r="50" spans="1:3" ht="17.25" customHeight="1">
      <c r="A50" s="19" t="s">
        <v>74</v>
      </c>
      <c r="B50" s="41" t="s">
        <v>75</v>
      </c>
      <c r="C50" s="14">
        <f>C51+C52</f>
        <v>5824.5</v>
      </c>
    </row>
    <row r="51" spans="1:3" ht="15" customHeight="1">
      <c r="A51" s="12" t="s">
        <v>76</v>
      </c>
      <c r="B51" s="45" t="s">
        <v>87</v>
      </c>
      <c r="C51" s="14">
        <v>5824.5</v>
      </c>
    </row>
    <row r="52" spans="1:3" ht="17.25" customHeight="1" hidden="1">
      <c r="A52" s="12"/>
      <c r="B52" s="42" t="s">
        <v>77</v>
      </c>
      <c r="C52" s="14">
        <v>0</v>
      </c>
    </row>
    <row r="53" spans="1:3" ht="16.5" customHeight="1">
      <c r="A53" s="12" t="s">
        <v>78</v>
      </c>
      <c r="B53" s="39" t="s">
        <v>79</v>
      </c>
      <c r="C53" s="14">
        <f>SUM(C54:C54)</f>
        <v>139.8</v>
      </c>
    </row>
    <row r="54" spans="1:3" ht="24.75" customHeight="1">
      <c r="A54" s="43" t="s">
        <v>76</v>
      </c>
      <c r="B54" s="44" t="s">
        <v>86</v>
      </c>
      <c r="C54" s="14">
        <v>139.8</v>
      </c>
    </row>
    <row r="55" spans="1:3" ht="16.5" customHeight="1">
      <c r="A55" s="12" t="s">
        <v>80</v>
      </c>
      <c r="B55" s="42" t="s">
        <v>81</v>
      </c>
      <c r="C55" s="46">
        <f>SUM(C56:C57)</f>
        <v>111.7</v>
      </c>
    </row>
    <row r="56" spans="1:3" ht="14.25" customHeight="1">
      <c r="A56" s="12" t="s">
        <v>76</v>
      </c>
      <c r="B56" s="45" t="s">
        <v>89</v>
      </c>
      <c r="C56" s="46">
        <v>110.7</v>
      </c>
    </row>
    <row r="57" spans="1:3" ht="24.75" customHeight="1">
      <c r="A57" s="12"/>
      <c r="B57" s="45" t="s">
        <v>90</v>
      </c>
      <c r="C57" s="46">
        <v>1</v>
      </c>
    </row>
    <row r="58" spans="1:3" ht="16.5" customHeight="1">
      <c r="A58" s="12" t="s">
        <v>82</v>
      </c>
      <c r="B58" s="42" t="s">
        <v>83</v>
      </c>
      <c r="C58" s="46">
        <f>SUM(C59:C59)</f>
        <v>1087.5</v>
      </c>
    </row>
    <row r="59" spans="1:3" ht="16.5" customHeight="1">
      <c r="A59" s="47" t="s">
        <v>76</v>
      </c>
      <c r="B59" s="53" t="s">
        <v>88</v>
      </c>
      <c r="C59" s="48">
        <f>1032.9+54.6</f>
        <v>1087.5</v>
      </c>
    </row>
    <row r="60" spans="1:3" ht="16.5" customHeight="1">
      <c r="A60" s="23" t="s">
        <v>91</v>
      </c>
      <c r="B60" s="55" t="s">
        <v>92</v>
      </c>
      <c r="C60" s="58">
        <f>C61</f>
        <v>34.4</v>
      </c>
    </row>
    <row r="61" spans="1:3" ht="24.75" customHeight="1" thickBot="1">
      <c r="A61" s="56" t="s">
        <v>93</v>
      </c>
      <c r="B61" s="57" t="s">
        <v>94</v>
      </c>
      <c r="C61" s="54">
        <v>34.4</v>
      </c>
    </row>
    <row r="62" spans="1:3" s="52" customFormat="1" ht="15.75" customHeight="1" thickBot="1">
      <c r="A62" s="49" t="s">
        <v>84</v>
      </c>
      <c r="B62" s="50"/>
      <c r="C62" s="51">
        <f>C48+C18</f>
        <v>10225.4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2016-03-31T09:41:56Z</cp:lastPrinted>
  <dcterms:created xsi:type="dcterms:W3CDTF">2005-12-20T08:48:21Z</dcterms:created>
  <dcterms:modified xsi:type="dcterms:W3CDTF">2016-03-31T09:42:29Z</dcterms:modified>
  <cp:category/>
  <cp:version/>
  <cp:contentType/>
  <cp:contentStatus/>
</cp:coreProperties>
</file>