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 апрель" sheetId="1" r:id="rId1"/>
  </sheets>
  <definedNames>
    <definedName name="_xlnm.Print_Area" localSheetId="0">'Поясн зап  апрель'!$A$1:$K$69</definedName>
  </definedNames>
  <calcPr fullCalcOnLoad="1"/>
</workbook>
</file>

<file path=xl/sharedStrings.xml><?xml version="1.0" encoding="utf-8"?>
<sst xmlns="http://schemas.openxmlformats.org/spreadsheetml/2006/main" count="63" uniqueCount="57">
  <si>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</si>
  <si>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</si>
  <si>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</si>
  <si>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</si>
  <si>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</si>
  <si>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</si>
  <si>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</si>
  <si>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</si>
  <si>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</si>
  <si>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</t>
  </si>
  <si>
    <t xml:space="preserve">  2.  Изменение расходной части бюджета в предлагаемом проекте решения по направлениям:   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</si>
  <si>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</si>
  <si>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</si>
  <si>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</si>
  <si>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</si>
  <si>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</si>
  <si>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</si>
  <si>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</si>
  <si>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</si>
  <si>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</si>
  <si>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</si>
  <si>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</si>
  <si>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</si>
  <si>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</si>
  <si>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</si>
  <si>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</si>
  <si>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 xml:space="preserve">Итого за счет  остатка на счете  на 01.01.2015 безвозмездных поступлений </t>
  </si>
  <si>
    <t>726/006</t>
  </si>
  <si>
    <t>Подраздел 0502 КЦСР 2338263 КВР 244 – увеличение ассигнований на проверку сметной документации по ремонту дюкера</t>
  </si>
  <si>
    <t>Подраздел 0502 КЦСР 2338264 КВР 414 – увеличение ассигнований на проверку сметной документации по строительству газопровода</t>
  </si>
  <si>
    <t>Подраздел 0503 КЦСР 2348235 КВР 244 – уменьшение ассигнований по благоустройству территории поселения</t>
  </si>
  <si>
    <t>3. В п.10 решения совета депутатов уточням фразу: "Утвердить размер индексации ежемесячного денежного вознаграждения по муниципальным должностям администрации муниципального образования Гостицкое сельское поселение Сланцевского муниципального района Ленинградской области, месячных должностных окладов и ежемесячной надбавки за классный чин муниципальных служащих администрации муниципального образования Гостицкое сельское поселение, а также месячных должностных окладов работников, замещающих должности, не являющиеся должностями муниципальной службы, в 1,1 раза с 1 марта 2015 года".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</si>
  <si>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</si>
  <si>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 xml:space="preserve">  1. Изменение доходной части бюджета в предлагаемом проекте решения за счет налоговых и неналоговых доходов,  безвозмездных поступлений от других бюджетов бюджетной системы:</t>
  </si>
  <si>
    <t xml:space="preserve">ПРИМЕЧАНИЕ: 
В предлагаемом проекте бюджета увеличение доходной части бюджета составляет 29 819,2 тыс.руб., увеличение расходной части бюджета составляет 30 610,2 тыс. руб., в т.ч. 791,0 тыс.руб. за счет остатков средств на начало финансового года. Указанное увеличение приведет к увеличению дефицита местного бюджета на 791,0 тыс.руб., дефицит составит 930,8 тыс.руб. или 17,3 %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</si>
  <si>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Исп. Румянцева Т.Г., 2 27 08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</si>
  <si>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</si>
  <si>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Подраздел 0103 КЦСР 2368267 КВР 244 – увеличение ассигнований на замену оконных блоков (администрация)</t>
  </si>
  <si>
    <t>Подраздел 0801 КЦСР 2358254 КВР 244 – увеличение ассигнований на тех. обслуживание электрохозяйства и подключение аварийного источника электроснабжения ДК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</si>
  <si>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12.12.2014 г. № 19 «О бюджете муниципального образования Гостицкое сельское поселение Сланцевского муниципального района Ленинградской области на 2015 год» с изменениями и дополнениями от 25.03.2015 № 40, от 29.04.2015 № 48</t>
  </si>
  <si>
    <t>Прочие доходы от компенсации затрат бюджетов поселений</t>
  </si>
  <si>
    <t>Земельный налог</t>
  </si>
  <si>
    <t>Субсидии на реализацию ГП "Устойчивое общественное развитие в Ленинградской области"</t>
  </si>
  <si>
    <t>Субвенция поселениям на осуществление первичного воинского учета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</si>
  <si>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</t>
  </si>
  <si>
    <t>Межбюджетные трансферты бюджетам поселений из областного бюджета на подготовку и проведение мероприятий, посвященных дню образования Ленинградской области</t>
  </si>
  <si>
    <t>Подраздел 0203 КЦСР 2365118 КВР 121 – увеличение ассигнований на заработную плату работника, осуществляющего первичный воинский учет (фед.бюдж.)</t>
  </si>
  <si>
    <t>Подраздел 0801 КЦСР 2357203 КВР 244 – увеличение ассигнований на подготовку и проведение мероприятий, посвященных дню образования Ленинградской области - ремонт фасада и ремонт отмостки здания Дома Культуры пос. Сельхозтехника (обл. бюдж.)</t>
  </si>
  <si>
    <t>увеличение ассигнований на осуществление  мероприятий в рамках государственной программы ЛО "Устойчивое общественное развитие в Ленинградской области" (обл. бюдж.)</t>
  </si>
  <si>
    <t>Подраздел 0801 КЦСР 2357202 КВР 414 – увеличение ассигнований на осуществление  мероприятий по развитию общественной инфраструктуры - строительство внешнего элекктроснабжения здания клуба пос. Сельхозтехника (обл. бюдж.)</t>
  </si>
  <si>
    <t>Подраздел 0801 КЦСР 2358254 КВР 414 – увеличение ассигнований на кап. строительство внешнего электроснабжения ДК</t>
  </si>
  <si>
    <t>Подраздел 0501 КЦСР 2338276 КВР 244 - увеличение ассигнований на содержание муниципального жилого фонда</t>
  </si>
  <si>
    <t>Подраздел 0801 КЦСР 2358255 КВР 244  - уменьшение ассигнований на приобретение основных средств в библиотеку</t>
  </si>
  <si>
    <t>И.о. председателя комитета финансов                                                                                 Ю.В. Павлова</t>
  </si>
  <si>
    <t xml:space="preserve">Подраздел 0409 КЦСР 2327088 КВР 244 </t>
  </si>
  <si>
    <t>Подраздел 0503 КЦСР 2347088 КВР 244</t>
  </si>
  <si>
    <t>Подраздел 0104 КЦСР 2368268 КВР 244 – увеличение ассигнований на устройство пандуса в здание администрации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</si>
</sst>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3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0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0" fontId="19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7" fillId="0" borderId="12" xfId="52" applyNumberFormat="1" applyFont="1" applyFill="1" applyBorder="1" applyAlignment="1">
      <alignment horizontal="center" vertical="center" wrapText="1"/>
      <protection/>
    </xf>
    <xf numFmtId="180" fontId="13" fillId="22" borderId="12" xfId="52" applyNumberFormat="1" applyFont="1" applyFill="1" applyBorder="1" applyAlignment="1">
      <alignment horizontal="center" vertical="center" wrapText="1"/>
      <protection/>
    </xf>
    <xf numFmtId="180" fontId="15" fillId="22" borderId="13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49" fontId="14" fillId="22" borderId="15" xfId="52" applyNumberFormat="1" applyFont="1" applyFill="1" applyBorder="1" applyAlignment="1">
      <alignment horizontal="justify" vertical="center" wrapText="1"/>
      <protection/>
    </xf>
    <xf numFmtId="49" fontId="14" fillId="22" borderId="16" xfId="52" applyNumberFormat="1" applyFont="1" applyFill="1" applyBorder="1" applyAlignment="1">
      <alignment horizontal="justify" vertical="center" wrapText="1"/>
      <protection/>
    </xf>
    <xf numFmtId="49" fontId="14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justify" wrapText="1"/>
    </xf>
    <xf numFmtId="0" fontId="21" fillId="0" borderId="0" xfId="0" applyFont="1" applyBorder="1" applyAlignment="1">
      <alignment horizontal="justify" wrapText="1"/>
    </xf>
    <xf numFmtId="2" fontId="6" fillId="0" borderId="16" xfId="52" applyNumberFormat="1" applyFont="1" applyFill="1" applyBorder="1" applyAlignment="1">
      <alignment horizontal="justify" vertical="center" wrapText="1"/>
      <protection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49" fontId="14" fillId="22" borderId="11" xfId="52" applyNumberFormat="1" applyFont="1" applyFill="1" applyBorder="1" applyAlignment="1">
      <alignment horizontal="justify" vertical="center" wrapText="1"/>
      <protection/>
    </xf>
    <xf numFmtId="49" fontId="14" fillId="22" borderId="18" xfId="52" applyNumberFormat="1" applyFont="1" applyFill="1" applyBorder="1" applyAlignment="1">
      <alignment horizontal="justify" vertical="center" wrapText="1"/>
      <protection/>
    </xf>
    <xf numFmtId="11" fontId="6" fillId="0" borderId="15" xfId="52" applyNumberFormat="1" applyFont="1" applyFill="1" applyBorder="1" applyAlignment="1">
      <alignment horizontal="justify" vertical="justify" wrapText="1"/>
      <protection/>
    </xf>
    <xf numFmtId="11" fontId="0" fillId="0" borderId="16" xfId="0" applyNumberFormat="1" applyFont="1" applyBorder="1" applyAlignment="1">
      <alignment horizontal="justify" vertical="justify" wrapText="1"/>
    </xf>
    <xf numFmtId="11" fontId="0" fillId="0" borderId="17" xfId="0" applyNumberFormat="1" applyFont="1" applyBorder="1" applyAlignment="1">
      <alignment horizontal="justify" vertical="justify" wrapText="1"/>
    </xf>
    <xf numFmtId="11" fontId="6" fillId="0" borderId="15" xfId="52" applyNumberFormat="1" applyFont="1" applyFill="1" applyBorder="1" applyAlignment="1">
      <alignment horizontal="justify" vertical="center" wrapText="1"/>
      <protection/>
    </xf>
    <xf numFmtId="11" fontId="0" fillId="0" borderId="16" xfId="0" applyNumberFormat="1" applyFont="1" applyBorder="1" applyAlignment="1">
      <alignment horizontal="justify" vertical="center" wrapText="1"/>
    </xf>
    <xf numFmtId="11" fontId="0" fillId="0" borderId="17" xfId="0" applyNumberFormat="1" applyFont="1" applyBorder="1" applyAlignment="1">
      <alignment horizontal="justify" vertical="center" wrapText="1"/>
    </xf>
    <xf numFmtId="0" fontId="17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5" fillId="22" borderId="15" xfId="52" applyNumberFormat="1" applyFont="1" applyFill="1" applyBorder="1" applyAlignment="1">
      <alignment horizontal="justify" vertical="center" wrapText="1"/>
      <protection/>
    </xf>
    <xf numFmtId="49" fontId="15" fillId="22" borderId="16" xfId="52" applyNumberFormat="1" applyFont="1" applyFill="1" applyBorder="1" applyAlignment="1">
      <alignment horizontal="justify" vertical="center" wrapText="1"/>
      <protection/>
    </xf>
    <xf numFmtId="49" fontId="15" fillId="22" borderId="17" xfId="52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19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5" fillId="22" borderId="19" xfId="0" applyFont="1" applyFill="1" applyBorder="1" applyAlignment="1">
      <alignment horizontal="justify" vertical="center" wrapText="1"/>
    </xf>
    <xf numFmtId="0" fontId="15" fillId="22" borderId="20" xfId="0" applyFont="1" applyFill="1" applyBorder="1" applyAlignment="1">
      <alignment horizontal="justify" vertical="center" wrapText="1"/>
    </xf>
    <xf numFmtId="0" fontId="15" fillId="22" borderId="21" xfId="0" applyFont="1" applyFill="1" applyBorder="1" applyAlignment="1">
      <alignment horizontal="justify" vertical="center" wrapText="1"/>
    </xf>
    <xf numFmtId="2" fontId="20" fillId="0" borderId="15" xfId="52" applyNumberFormat="1" applyFont="1" applyFill="1" applyBorder="1" applyAlignment="1">
      <alignment horizontal="justify" vertical="center" wrapText="1"/>
      <protection/>
    </xf>
    <xf numFmtId="2" fontId="20" fillId="0" borderId="16" xfId="52" applyNumberFormat="1" applyFont="1" applyFill="1" applyBorder="1" applyAlignment="1">
      <alignment horizontal="justify" vertical="center" wrapText="1"/>
      <protection/>
    </xf>
    <xf numFmtId="2" fontId="20" fillId="0" borderId="17" xfId="52" applyNumberFormat="1" applyFont="1" applyFill="1" applyBorder="1" applyAlignment="1">
      <alignment horizontal="justify" vertical="center" wrapText="1"/>
      <protection/>
    </xf>
    <xf numFmtId="2" fontId="20" fillId="0" borderId="22" xfId="52" applyNumberFormat="1" applyFont="1" applyFill="1" applyBorder="1" applyAlignment="1">
      <alignment horizontal="justify" vertical="center" wrapText="1"/>
      <protection/>
    </xf>
    <xf numFmtId="2" fontId="20" fillId="0" borderId="23" xfId="52" applyNumberFormat="1" applyFont="1" applyFill="1" applyBorder="1" applyAlignment="1">
      <alignment horizontal="justify" vertical="center" wrapText="1"/>
      <protection/>
    </xf>
    <xf numFmtId="2" fontId="20" fillId="0" borderId="24" xfId="52" applyNumberFormat="1" applyFont="1" applyFill="1" applyBorder="1" applyAlignment="1">
      <alignment horizontal="justify" vertical="center" wrapText="1"/>
      <protection/>
    </xf>
    <xf numFmtId="0" fontId="0" fillId="0" borderId="17" xfId="0" applyBorder="1" applyAlignment="1">
      <alignment horizontal="justify" vertical="center" wrapText="1"/>
    </xf>
    <xf numFmtId="180" fontId="13" fillId="22" borderId="25" xfId="52" applyNumberFormat="1" applyFont="1" applyFill="1" applyBorder="1" applyAlignment="1">
      <alignment horizontal="center" vertical="center" wrapText="1"/>
      <protection/>
    </xf>
    <xf numFmtId="49" fontId="14" fillId="22" borderId="26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0</xdr:rowOff>
    </xdr:from>
    <xdr:to>
      <xdr:col>3</xdr:col>
      <xdr:colOff>9525</xdr:colOff>
      <xdr:row>61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0668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705600" y="10334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15">
      <selection activeCell="B31" sqref="B31:K31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7109375" style="5" customWidth="1"/>
    <col min="12" max="16384" width="8.8515625" style="1" customWidth="1"/>
  </cols>
  <sheetData>
    <row r="1" spans="1:11" ht="21.7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33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3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.75" customHeight="1">
      <c r="A8" s="63" t="s">
        <v>33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>
      <c r="A9" s="11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1" customFormat="1" ht="15.75" customHeight="1">
      <c r="A10" s="29">
        <v>75</v>
      </c>
      <c r="B10" s="50" t="s">
        <v>41</v>
      </c>
      <c r="C10" s="51"/>
      <c r="D10" s="51"/>
      <c r="E10" s="51"/>
      <c r="F10" s="51"/>
      <c r="G10" s="51"/>
      <c r="H10" s="51"/>
      <c r="I10" s="51"/>
      <c r="J10" s="51"/>
      <c r="K10" s="52"/>
    </row>
    <row r="11" spans="1:11" s="21" customFormat="1" ht="15.75">
      <c r="A11" s="29">
        <v>25</v>
      </c>
      <c r="B11" s="47" t="s">
        <v>40</v>
      </c>
      <c r="C11" s="48"/>
      <c r="D11" s="48"/>
      <c r="E11" s="48"/>
      <c r="F11" s="48"/>
      <c r="G11" s="48"/>
      <c r="H11" s="48"/>
      <c r="I11" s="48"/>
      <c r="J11" s="48"/>
      <c r="K11" s="49"/>
    </row>
    <row r="12" spans="1:11" s="21" customFormat="1" ht="15.75" customHeight="1">
      <c r="A12" s="14">
        <f>SUM(A10:A11)</f>
        <v>100</v>
      </c>
      <c r="B12" s="37" t="s">
        <v>3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1:11" s="13" customFormat="1" ht="15.75">
      <c r="A13" s="15">
        <v>1242.9</v>
      </c>
      <c r="B13" s="31" t="s">
        <v>42</v>
      </c>
      <c r="C13" s="43"/>
      <c r="D13" s="43"/>
      <c r="E13" s="43"/>
      <c r="F13" s="43"/>
      <c r="G13" s="43"/>
      <c r="H13" s="43"/>
      <c r="I13" s="43"/>
      <c r="J13" s="43"/>
      <c r="K13" s="44"/>
    </row>
    <row r="14" spans="1:11" s="13" customFormat="1" ht="15.75">
      <c r="A14" s="15">
        <v>2.2</v>
      </c>
      <c r="B14" s="31" t="s">
        <v>43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1:11" s="13" customFormat="1" ht="33.75" customHeight="1">
      <c r="A15" s="15">
        <v>500</v>
      </c>
      <c r="B15" s="31" t="s">
        <v>44</v>
      </c>
      <c r="C15" s="43"/>
      <c r="D15" s="43"/>
      <c r="E15" s="43"/>
      <c r="F15" s="43"/>
      <c r="G15" s="43"/>
      <c r="H15" s="43"/>
      <c r="I15" s="43"/>
      <c r="J15" s="43"/>
      <c r="K15" s="44"/>
    </row>
    <row r="16" spans="1:11" s="13" customFormat="1" ht="34.5" customHeight="1">
      <c r="A16" s="15">
        <v>500</v>
      </c>
      <c r="B16" s="31" t="s">
        <v>45</v>
      </c>
      <c r="C16" s="43"/>
      <c r="D16" s="43"/>
      <c r="E16" s="43"/>
      <c r="F16" s="43"/>
      <c r="G16" s="43"/>
      <c r="H16" s="43"/>
      <c r="I16" s="43"/>
      <c r="J16" s="43"/>
      <c r="K16" s="44"/>
    </row>
    <row r="17" spans="1:11" s="13" customFormat="1" ht="25.5" customHeight="1">
      <c r="A17" s="14">
        <f>SUM(A13:A16)</f>
        <v>2245.1000000000004</v>
      </c>
      <c r="B17" s="37" t="s">
        <v>5</v>
      </c>
      <c r="C17" s="38"/>
      <c r="D17" s="38"/>
      <c r="E17" s="38"/>
      <c r="F17" s="38"/>
      <c r="G17" s="38"/>
      <c r="H17" s="38"/>
      <c r="I17" s="38"/>
      <c r="J17" s="38"/>
      <c r="K17" s="39"/>
    </row>
    <row r="18" spans="1:11" s="13" customFormat="1" ht="19.5" customHeight="1">
      <c r="A18" s="30">
        <f>A12+A17</f>
        <v>2345.1000000000004</v>
      </c>
      <c r="B18" s="59" t="s">
        <v>2</v>
      </c>
      <c r="C18" s="60"/>
      <c r="D18" s="60"/>
      <c r="E18" s="60"/>
      <c r="F18" s="60"/>
      <c r="G18" s="60"/>
      <c r="H18" s="60"/>
      <c r="I18" s="60"/>
      <c r="J18" s="60"/>
      <c r="K18" s="61"/>
    </row>
    <row r="19" spans="1:11" s="7" customFormat="1" ht="14.25" customHeight="1">
      <c r="A19" s="12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18.75" customHeight="1">
      <c r="A20" s="40" t="s">
        <v>10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s="3" customFormat="1" ht="15">
      <c r="A21" s="17" t="s">
        <v>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3" customFormat="1" ht="30.75" customHeight="1" hidden="1">
      <c r="A22" s="15"/>
      <c r="B22" s="31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1:11" s="3" customFormat="1" ht="30.75" customHeight="1" hidden="1">
      <c r="A23" s="15"/>
      <c r="B23" s="31" t="s">
        <v>28</v>
      </c>
      <c r="C23" s="43"/>
      <c r="D23" s="43"/>
      <c r="E23" s="43"/>
      <c r="F23" s="43"/>
      <c r="G23" s="43"/>
      <c r="H23" s="43"/>
      <c r="I23" s="43"/>
      <c r="J23" s="43"/>
      <c r="K23" s="44"/>
    </row>
    <row r="24" spans="1:11" s="3" customFormat="1" ht="30.75" customHeight="1" hidden="1">
      <c r="A24" s="15"/>
      <c r="B24" s="31" t="s">
        <v>38</v>
      </c>
      <c r="C24" s="43"/>
      <c r="D24" s="43"/>
      <c r="E24" s="43"/>
      <c r="F24" s="43"/>
      <c r="G24" s="43"/>
      <c r="H24" s="43"/>
      <c r="I24" s="43"/>
      <c r="J24" s="43"/>
      <c r="K24" s="44"/>
    </row>
    <row r="25" spans="1:11" s="3" customFormat="1" ht="30.75" customHeight="1">
      <c r="A25" s="15">
        <v>35</v>
      </c>
      <c r="B25" s="31" t="s">
        <v>50</v>
      </c>
      <c r="C25" s="43"/>
      <c r="D25" s="43"/>
      <c r="E25" s="43"/>
      <c r="F25" s="43"/>
      <c r="G25" s="43"/>
      <c r="H25" s="43"/>
      <c r="I25" s="43"/>
      <c r="J25" s="43"/>
      <c r="K25" s="44"/>
    </row>
    <row r="26" spans="1:11" s="3" customFormat="1" ht="30.75" customHeight="1">
      <c r="A26" s="15">
        <v>65</v>
      </c>
      <c r="B26" s="31" t="s">
        <v>56</v>
      </c>
      <c r="C26" s="43"/>
      <c r="D26" s="43"/>
      <c r="E26" s="43"/>
      <c r="F26" s="43"/>
      <c r="G26" s="43"/>
      <c r="H26" s="43"/>
      <c r="I26" s="43"/>
      <c r="J26" s="43"/>
      <c r="K26" s="44"/>
    </row>
    <row r="27" spans="1:11" s="3" customFormat="1" ht="27" customHeight="1">
      <c r="A27" s="14">
        <f>SUM(A22:A26)</f>
        <v>100</v>
      </c>
      <c r="B27" s="37" t="s">
        <v>3</v>
      </c>
      <c r="C27" s="38"/>
      <c r="D27" s="38"/>
      <c r="E27" s="38"/>
      <c r="F27" s="38"/>
      <c r="G27" s="38"/>
      <c r="H27" s="38"/>
      <c r="I27" s="38"/>
      <c r="J27" s="38"/>
      <c r="K27" s="39"/>
    </row>
    <row r="28" spans="1:11" s="3" customFormat="1" ht="36" customHeight="1" hidden="1">
      <c r="A28" s="23"/>
      <c r="B28" s="70" t="s">
        <v>30</v>
      </c>
      <c r="C28" s="71"/>
      <c r="D28" s="71"/>
      <c r="E28" s="71"/>
      <c r="F28" s="71"/>
      <c r="G28" s="71"/>
      <c r="H28" s="71"/>
      <c r="I28" s="71"/>
      <c r="J28" s="71"/>
      <c r="K28" s="72"/>
    </row>
    <row r="29" spans="1:11" s="3" customFormat="1" ht="36" customHeight="1" hidden="1">
      <c r="A29" s="23"/>
      <c r="B29" s="70" t="s">
        <v>28</v>
      </c>
      <c r="C29" s="71"/>
      <c r="D29" s="71"/>
      <c r="E29" s="71"/>
      <c r="F29" s="71"/>
      <c r="G29" s="71"/>
      <c r="H29" s="71"/>
      <c r="I29" s="71"/>
      <c r="J29" s="71"/>
      <c r="K29" s="72"/>
    </row>
    <row r="30" spans="1:11" s="3" customFormat="1" ht="36" customHeight="1" hidden="1">
      <c r="A30" s="23"/>
      <c r="B30" s="73" t="s">
        <v>29</v>
      </c>
      <c r="C30" s="74"/>
      <c r="D30" s="74"/>
      <c r="E30" s="74"/>
      <c r="F30" s="74"/>
      <c r="G30" s="74"/>
      <c r="H30" s="74"/>
      <c r="I30" s="74"/>
      <c r="J30" s="74"/>
      <c r="K30" s="75"/>
    </row>
    <row r="31" spans="1:11" s="13" customFormat="1" ht="37.5" customHeight="1">
      <c r="A31" s="26">
        <v>-28.5</v>
      </c>
      <c r="B31" s="31" t="s">
        <v>52</v>
      </c>
      <c r="C31" s="32"/>
      <c r="D31" s="32"/>
      <c r="E31" s="32"/>
      <c r="F31" s="32"/>
      <c r="G31" s="32"/>
      <c r="H31" s="32"/>
      <c r="I31" s="32"/>
      <c r="J31" s="32"/>
      <c r="K31" s="76"/>
    </row>
    <row r="32" spans="1:11" s="13" customFormat="1" ht="37.5" customHeight="1">
      <c r="A32" s="15">
        <v>28.5</v>
      </c>
      <c r="B32" s="31" t="s">
        <v>51</v>
      </c>
      <c r="C32" s="32"/>
      <c r="D32" s="32"/>
      <c r="E32" s="32"/>
      <c r="F32" s="32"/>
      <c r="G32" s="32"/>
      <c r="H32" s="32"/>
      <c r="I32" s="32"/>
      <c r="J32" s="32"/>
      <c r="K32" s="76"/>
    </row>
    <row r="33" spans="1:11" s="10" customFormat="1" ht="26.25" customHeight="1">
      <c r="A33" s="77">
        <f>SUM(A28:A32)</f>
        <v>0</v>
      </c>
      <c r="B33" s="78" t="s">
        <v>8</v>
      </c>
      <c r="C33" s="45"/>
      <c r="D33" s="45"/>
      <c r="E33" s="45"/>
      <c r="F33" s="45"/>
      <c r="G33" s="45"/>
      <c r="H33" s="45"/>
      <c r="I33" s="45"/>
      <c r="J33" s="45"/>
      <c r="K33" s="46"/>
    </row>
    <row r="34" spans="1:12" s="6" customFormat="1" ht="30" customHeight="1">
      <c r="A34" s="15">
        <v>923.6</v>
      </c>
      <c r="B34" s="31" t="s">
        <v>54</v>
      </c>
      <c r="C34" s="32"/>
      <c r="D34" s="32"/>
      <c r="E34" s="32"/>
      <c r="F34" s="33" t="s">
        <v>48</v>
      </c>
      <c r="G34" s="34"/>
      <c r="H34" s="34"/>
      <c r="I34" s="34"/>
      <c r="J34" s="34"/>
      <c r="K34" s="34"/>
      <c r="L34" s="6">
        <v>801</v>
      </c>
    </row>
    <row r="35" spans="1:11" s="6" customFormat="1" ht="24" customHeight="1">
      <c r="A35" s="15">
        <v>319.3</v>
      </c>
      <c r="B35" s="31" t="s">
        <v>55</v>
      </c>
      <c r="C35" s="32"/>
      <c r="D35" s="32"/>
      <c r="E35" s="32"/>
      <c r="F35" s="34"/>
      <c r="G35" s="34"/>
      <c r="H35" s="34"/>
      <c r="I35" s="34"/>
      <c r="J35" s="34"/>
      <c r="K35" s="34"/>
    </row>
    <row r="36" spans="1:12" s="6" customFormat="1" ht="33.75" customHeight="1">
      <c r="A36" s="15">
        <v>2.2</v>
      </c>
      <c r="B36" s="31" t="s">
        <v>46</v>
      </c>
      <c r="C36" s="35"/>
      <c r="D36" s="35"/>
      <c r="E36" s="35"/>
      <c r="F36" s="35"/>
      <c r="G36" s="35"/>
      <c r="H36" s="35"/>
      <c r="I36" s="35"/>
      <c r="J36" s="35"/>
      <c r="K36" s="36"/>
      <c r="L36" s="6">
        <v>365</v>
      </c>
    </row>
    <row r="37" spans="1:12" s="6" customFormat="1" ht="42" customHeight="1" hidden="1">
      <c r="A37" s="15"/>
      <c r="B37" s="31" t="s">
        <v>25</v>
      </c>
      <c r="C37" s="35"/>
      <c r="D37" s="35"/>
      <c r="E37" s="35"/>
      <c r="F37" s="35"/>
      <c r="G37" s="35"/>
      <c r="H37" s="35"/>
      <c r="I37" s="35"/>
      <c r="J37" s="35"/>
      <c r="K37" s="36"/>
      <c r="L37" s="6">
        <v>726</v>
      </c>
    </row>
    <row r="38" spans="1:12" s="6" customFormat="1" ht="46.5" customHeight="1">
      <c r="A38" s="15">
        <v>500</v>
      </c>
      <c r="B38" s="31" t="s">
        <v>49</v>
      </c>
      <c r="C38" s="35"/>
      <c r="D38" s="35"/>
      <c r="E38" s="35"/>
      <c r="F38" s="35"/>
      <c r="G38" s="35"/>
      <c r="H38" s="35"/>
      <c r="I38" s="35"/>
      <c r="J38" s="35"/>
      <c r="K38" s="36"/>
      <c r="L38" s="6">
        <v>714</v>
      </c>
    </row>
    <row r="39" spans="1:12" s="6" customFormat="1" ht="48.75" customHeight="1">
      <c r="A39" s="15">
        <v>500</v>
      </c>
      <c r="B39" s="31" t="s">
        <v>47</v>
      </c>
      <c r="C39" s="35"/>
      <c r="D39" s="35"/>
      <c r="E39" s="35"/>
      <c r="F39" s="35"/>
      <c r="G39" s="35"/>
      <c r="H39" s="35"/>
      <c r="I39" s="35"/>
      <c r="J39" s="35"/>
      <c r="K39" s="36"/>
      <c r="L39" s="6">
        <v>718</v>
      </c>
    </row>
    <row r="40" spans="1:14" s="21" customFormat="1" ht="32.25" customHeight="1" thickBot="1">
      <c r="A40" s="14">
        <f>SUM(A34:A39)</f>
        <v>2245.1000000000004</v>
      </c>
      <c r="B40" s="37" t="s">
        <v>5</v>
      </c>
      <c r="C40" s="38"/>
      <c r="D40" s="38"/>
      <c r="E40" s="38"/>
      <c r="F40" s="38"/>
      <c r="G40" s="38"/>
      <c r="H40" s="38"/>
      <c r="I40" s="38"/>
      <c r="J40" s="38"/>
      <c r="K40" s="39"/>
      <c r="N40" s="6"/>
    </row>
    <row r="41" spans="1:11" s="6" customFormat="1" ht="56.25" customHeight="1" hidden="1">
      <c r="A41" s="15"/>
      <c r="B41" s="31" t="s">
        <v>24</v>
      </c>
      <c r="C41" s="35"/>
      <c r="D41" s="35"/>
      <c r="E41" s="35"/>
      <c r="F41" s="35"/>
      <c r="G41" s="35"/>
      <c r="H41" s="35"/>
      <c r="I41" s="35"/>
      <c r="J41" s="35"/>
      <c r="K41" s="36"/>
    </row>
    <row r="42" spans="1:11" s="6" customFormat="1" ht="49.5" customHeight="1" hidden="1">
      <c r="A42" s="15"/>
      <c r="B42" s="31" t="s">
        <v>23</v>
      </c>
      <c r="C42" s="35"/>
      <c r="D42" s="35"/>
      <c r="E42" s="35"/>
      <c r="F42" s="35"/>
      <c r="G42" s="35"/>
      <c r="H42" s="35"/>
      <c r="I42" s="35"/>
      <c r="J42" s="35"/>
      <c r="K42" s="36"/>
    </row>
    <row r="43" spans="1:11" s="6" customFormat="1" ht="38.25" customHeight="1" hidden="1">
      <c r="A43" s="15"/>
      <c r="B43" s="31" t="s">
        <v>11</v>
      </c>
      <c r="C43" s="35"/>
      <c r="D43" s="35"/>
      <c r="E43" s="35"/>
      <c r="F43" s="35"/>
      <c r="G43" s="35"/>
      <c r="H43" s="35"/>
      <c r="I43" s="35"/>
      <c r="J43" s="35"/>
      <c r="K43" s="36"/>
    </row>
    <row r="44" spans="1:11" s="6" customFormat="1" ht="38.25" customHeight="1" hidden="1">
      <c r="A44" s="15"/>
      <c r="B44" s="31" t="s">
        <v>12</v>
      </c>
      <c r="C44" s="35"/>
      <c r="D44" s="35"/>
      <c r="E44" s="35"/>
      <c r="F44" s="35"/>
      <c r="G44" s="35"/>
      <c r="H44" s="35"/>
      <c r="I44" s="35"/>
      <c r="J44" s="35"/>
      <c r="K44" s="36"/>
    </row>
    <row r="45" spans="1:11" s="6" customFormat="1" ht="43.5" customHeight="1" hidden="1">
      <c r="A45" s="26"/>
      <c r="B45" s="31" t="s">
        <v>13</v>
      </c>
      <c r="C45" s="35"/>
      <c r="D45" s="35"/>
      <c r="E45" s="35"/>
      <c r="F45" s="35"/>
      <c r="G45" s="35"/>
      <c r="H45" s="35"/>
      <c r="I45" s="35"/>
      <c r="J45" s="35"/>
      <c r="K45" s="36"/>
    </row>
    <row r="46" spans="1:11" s="6" customFormat="1" ht="63" customHeight="1" hidden="1">
      <c r="A46" s="26"/>
      <c r="B46" s="31" t="s">
        <v>14</v>
      </c>
      <c r="C46" s="35"/>
      <c r="D46" s="35"/>
      <c r="E46" s="35"/>
      <c r="F46" s="35"/>
      <c r="G46" s="35"/>
      <c r="H46" s="35"/>
      <c r="I46" s="35"/>
      <c r="J46" s="35"/>
      <c r="K46" s="36"/>
    </row>
    <row r="47" spans="1:11" s="6" customFormat="1" ht="36" customHeight="1" hidden="1">
      <c r="A47" s="15"/>
      <c r="B47" s="31" t="s">
        <v>15</v>
      </c>
      <c r="C47" s="35"/>
      <c r="D47" s="35"/>
      <c r="E47" s="35"/>
      <c r="F47" s="35"/>
      <c r="G47" s="35"/>
      <c r="H47" s="35"/>
      <c r="I47" s="35"/>
      <c r="J47" s="35"/>
      <c r="K47" s="36"/>
    </row>
    <row r="48" spans="1:11" s="6" customFormat="1" ht="36" customHeight="1" hidden="1">
      <c r="A48" s="15"/>
      <c r="B48" s="31" t="s">
        <v>16</v>
      </c>
      <c r="C48" s="35"/>
      <c r="D48" s="35"/>
      <c r="E48" s="35"/>
      <c r="F48" s="35"/>
      <c r="G48" s="35"/>
      <c r="H48" s="35"/>
      <c r="I48" s="35"/>
      <c r="J48" s="35"/>
      <c r="K48" s="36"/>
    </row>
    <row r="49" spans="1:11" s="6" customFormat="1" ht="36" customHeight="1" hidden="1">
      <c r="A49" s="26"/>
      <c r="B49" s="31" t="s">
        <v>17</v>
      </c>
      <c r="C49" s="35"/>
      <c r="D49" s="35"/>
      <c r="E49" s="35"/>
      <c r="F49" s="35"/>
      <c r="G49" s="35"/>
      <c r="H49" s="35"/>
      <c r="I49" s="35"/>
      <c r="J49" s="35"/>
      <c r="K49" s="36"/>
    </row>
    <row r="50" spans="1:11" s="6" customFormat="1" ht="42" customHeight="1" hidden="1">
      <c r="A50" s="15"/>
      <c r="B50" s="31" t="s">
        <v>18</v>
      </c>
      <c r="C50" s="35"/>
      <c r="D50" s="35"/>
      <c r="E50" s="35"/>
      <c r="F50" s="35"/>
      <c r="G50" s="35"/>
      <c r="H50" s="35"/>
      <c r="I50" s="35"/>
      <c r="J50" s="35"/>
      <c r="K50" s="36"/>
    </row>
    <row r="51" spans="1:11" s="6" customFormat="1" ht="42" customHeight="1" hidden="1">
      <c r="A51" s="15"/>
      <c r="B51" s="31" t="s">
        <v>20</v>
      </c>
      <c r="C51" s="35"/>
      <c r="D51" s="35"/>
      <c r="E51" s="35"/>
      <c r="F51" s="35"/>
      <c r="G51" s="35"/>
      <c r="H51" s="35"/>
      <c r="I51" s="35"/>
      <c r="J51" s="35"/>
      <c r="K51" s="36"/>
    </row>
    <row r="52" spans="1:11" s="6" customFormat="1" ht="42" customHeight="1" hidden="1">
      <c r="A52" s="15"/>
      <c r="B52" s="31" t="s">
        <v>19</v>
      </c>
      <c r="C52" s="35"/>
      <c r="D52" s="35"/>
      <c r="E52" s="35"/>
      <c r="F52" s="35"/>
      <c r="G52" s="35"/>
      <c r="H52" s="35"/>
      <c r="I52" s="35"/>
      <c r="J52" s="35"/>
      <c r="K52" s="36"/>
    </row>
    <row r="53" spans="1:11" s="6" customFormat="1" ht="42" customHeight="1" hidden="1">
      <c r="A53" s="15"/>
      <c r="B53" s="31" t="s">
        <v>22</v>
      </c>
      <c r="C53" s="35"/>
      <c r="D53" s="35"/>
      <c r="E53" s="35"/>
      <c r="F53" s="35"/>
      <c r="G53" s="35"/>
      <c r="H53" s="35"/>
      <c r="I53" s="35"/>
      <c r="J53" s="35"/>
      <c r="K53" s="36"/>
    </row>
    <row r="54" spans="1:11" s="6" customFormat="1" ht="42" customHeight="1" hidden="1">
      <c r="A54" s="15"/>
      <c r="B54" s="31" t="s">
        <v>21</v>
      </c>
      <c r="C54" s="35"/>
      <c r="D54" s="35"/>
      <c r="E54" s="35"/>
      <c r="F54" s="35"/>
      <c r="G54" s="35"/>
      <c r="H54" s="35"/>
      <c r="I54" s="35"/>
      <c r="J54" s="35"/>
      <c r="K54" s="36"/>
    </row>
    <row r="55" spans="1:11" s="13" customFormat="1" ht="29.25" customHeight="1" hidden="1">
      <c r="A55" s="27">
        <f>SUM(A41:A54)</f>
        <v>0</v>
      </c>
      <c r="B55" s="37" t="s">
        <v>8</v>
      </c>
      <c r="C55" s="38"/>
      <c r="D55" s="38"/>
      <c r="E55" s="38"/>
      <c r="F55" s="38"/>
      <c r="G55" s="38"/>
      <c r="H55" s="38"/>
      <c r="I55" s="38"/>
      <c r="J55" s="38"/>
      <c r="K55" s="39"/>
    </row>
    <row r="56" spans="1:12" s="6" customFormat="1" ht="84" customHeight="1" hidden="1">
      <c r="A56" s="15"/>
      <c r="B56" s="31" t="s">
        <v>36</v>
      </c>
      <c r="C56" s="43"/>
      <c r="D56" s="43"/>
      <c r="E56" s="43"/>
      <c r="F56" s="43"/>
      <c r="G56" s="43"/>
      <c r="H56" s="43"/>
      <c r="I56" s="43"/>
      <c r="J56" s="43"/>
      <c r="K56" s="44"/>
      <c r="L56" s="22" t="s">
        <v>27</v>
      </c>
    </row>
    <row r="57" spans="1:11" s="21" customFormat="1" ht="30" customHeight="1" hidden="1" thickBot="1">
      <c r="A57" s="14">
        <f>SUM(A56)</f>
        <v>0</v>
      </c>
      <c r="B57" s="37" t="s">
        <v>26</v>
      </c>
      <c r="C57" s="38"/>
      <c r="D57" s="38"/>
      <c r="E57" s="38"/>
      <c r="F57" s="38"/>
      <c r="G57" s="38"/>
      <c r="H57" s="38"/>
      <c r="I57" s="38"/>
      <c r="J57" s="38"/>
      <c r="K57" s="39"/>
    </row>
    <row r="58" spans="1:11" s="16" customFormat="1" ht="26.25" customHeight="1" thickBot="1">
      <c r="A58" s="28">
        <f>A27+A33+A40+A57</f>
        <v>2345.1000000000004</v>
      </c>
      <c r="B58" s="67" t="s">
        <v>7</v>
      </c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99" customHeight="1" hidden="1">
      <c r="A59" s="66" t="s">
        <v>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15.75" hidden="1">
      <c r="A60" s="66" t="s">
        <v>6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17.75" customHeight="1" hidden="1">
      <c r="A61" s="41" t="s">
        <v>31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6" customHeight="1" hidden="1">
      <c r="A62" s="66" t="s">
        <v>34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51.5" customHeight="1" hidden="1">
      <c r="A63" s="64" t="s">
        <v>32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ht="21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 hidden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5.75">
      <c r="A66" s="55" t="s">
        <v>53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5">
      <c r="A67" s="53" t="s">
        <v>9</v>
      </c>
      <c r="B67" s="54"/>
      <c r="C67" s="54"/>
      <c r="D67" s="19"/>
      <c r="E67" s="19"/>
      <c r="F67" s="19"/>
      <c r="G67" s="19"/>
      <c r="H67" s="19"/>
      <c r="I67" s="19"/>
      <c r="J67" s="19"/>
      <c r="K67" s="19"/>
    </row>
    <row r="68" spans="1:11" ht="15" hidden="1">
      <c r="A68" s="53"/>
      <c r="B68" s="54"/>
      <c r="C68" s="54"/>
      <c r="D68" s="19"/>
      <c r="E68" s="19"/>
      <c r="F68" s="19"/>
      <c r="G68" s="19"/>
      <c r="H68" s="19"/>
      <c r="I68" s="19"/>
      <c r="J68" s="19"/>
      <c r="K68" s="19"/>
    </row>
    <row r="69" spans="1:11" ht="12" customHeight="1">
      <c r="A69" s="53" t="s">
        <v>35</v>
      </c>
      <c r="B69" s="54"/>
      <c r="C69" s="54"/>
      <c r="D69" s="19"/>
      <c r="E69" s="19"/>
      <c r="F69" s="19"/>
      <c r="G69" s="19"/>
      <c r="H69" s="19"/>
      <c r="I69" s="19"/>
      <c r="J69" s="19"/>
      <c r="K69" s="19"/>
    </row>
    <row r="72" ht="15">
      <c r="A72" s="20"/>
    </row>
  </sheetData>
  <sheetProtection/>
  <mergeCells count="63">
    <mergeCell ref="B32:K32"/>
    <mergeCell ref="B28:K28"/>
    <mergeCell ref="B29:K29"/>
    <mergeCell ref="B30:K30"/>
    <mergeCell ref="B31:K31"/>
    <mergeCell ref="A63:K63"/>
    <mergeCell ref="B47:K47"/>
    <mergeCell ref="B50:K50"/>
    <mergeCell ref="B49:K49"/>
    <mergeCell ref="B57:K57"/>
    <mergeCell ref="A62:K62"/>
    <mergeCell ref="B58:K58"/>
    <mergeCell ref="A59:K59"/>
    <mergeCell ref="A60:K60"/>
    <mergeCell ref="A1:K1"/>
    <mergeCell ref="A2:K2"/>
    <mergeCell ref="A3:K6"/>
    <mergeCell ref="B18:K18"/>
    <mergeCell ref="B12:K12"/>
    <mergeCell ref="B17:K17"/>
    <mergeCell ref="A7:K7"/>
    <mergeCell ref="A8:K8"/>
    <mergeCell ref="B16:K16"/>
    <mergeCell ref="B15:K15"/>
    <mergeCell ref="A69:C69"/>
    <mergeCell ref="A66:K66"/>
    <mergeCell ref="A65:K65"/>
    <mergeCell ref="A67:C67"/>
    <mergeCell ref="A68:C68"/>
    <mergeCell ref="B11:K11"/>
    <mergeCell ref="B10:K10"/>
    <mergeCell ref="B13:K13"/>
    <mergeCell ref="B14:K14"/>
    <mergeCell ref="B33:K33"/>
    <mergeCell ref="B22:K22"/>
    <mergeCell ref="B27:K27"/>
    <mergeCell ref="B26:K26"/>
    <mergeCell ref="B23:K23"/>
    <mergeCell ref="B24:K24"/>
    <mergeCell ref="B25:K25"/>
    <mergeCell ref="A20:K20"/>
    <mergeCell ref="A61:K61"/>
    <mergeCell ref="B52:K52"/>
    <mergeCell ref="B56:K56"/>
    <mergeCell ref="B54:K54"/>
    <mergeCell ref="B55:K55"/>
    <mergeCell ref="B53:K53"/>
    <mergeCell ref="B51:K51"/>
    <mergeCell ref="B48:K48"/>
    <mergeCell ref="B38:K38"/>
    <mergeCell ref="B37:K37"/>
    <mergeCell ref="B39:K39"/>
    <mergeCell ref="B46:K46"/>
    <mergeCell ref="B43:K43"/>
    <mergeCell ref="B40:K40"/>
    <mergeCell ref="B41:K41"/>
    <mergeCell ref="B42:K42"/>
    <mergeCell ref="B45:K45"/>
    <mergeCell ref="B44:K44"/>
    <mergeCell ref="B34:E34"/>
    <mergeCell ref="B35:E35"/>
    <mergeCell ref="F34:K35"/>
    <mergeCell ref="B36:K36"/>
  </mergeCells>
  <printOptions/>
  <pageMargins left="0.7874015748031497" right="0" top="0.35" bottom="0.32" header="0.18" footer="0.3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2015-05-18T13:32:44Z</cp:lastPrinted>
  <dcterms:created xsi:type="dcterms:W3CDTF">1996-10-08T23:32:33Z</dcterms:created>
  <dcterms:modified xsi:type="dcterms:W3CDTF">2015-05-18T13:35:07Z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